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funkcija">[1]Uputstvo!$CP$1:$CP$138</definedName>
    <definedName name="Програми">[2]Uputstvo!$C$38:$C$54</definedName>
  </definedNames>
  <calcPr calcId="145621"/>
</workbook>
</file>

<file path=xl/calcChain.xml><?xml version="1.0" encoding="utf-8"?>
<calcChain xmlns="http://schemas.openxmlformats.org/spreadsheetml/2006/main">
  <c r="N2547" i="1" l="1"/>
  <c r="L2547" i="1"/>
  <c r="J2547" i="1"/>
  <c r="H2547" i="1"/>
  <c r="F2547" i="1"/>
  <c r="D2547" i="1"/>
  <c r="A2127" i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M2071" i="1" l="1"/>
  <c r="L2071" i="1"/>
  <c r="K2071" i="1"/>
  <c r="J2071" i="1"/>
  <c r="I2071" i="1"/>
  <c r="H2071" i="1"/>
  <c r="G2071" i="1"/>
  <c r="F2071" i="1"/>
  <c r="E2071" i="1"/>
  <c r="D2071" i="1"/>
  <c r="M2070" i="1"/>
  <c r="L2070" i="1"/>
  <c r="K2070" i="1"/>
  <c r="J2070" i="1"/>
  <c r="I2070" i="1"/>
  <c r="H2070" i="1"/>
  <c r="G2070" i="1"/>
  <c r="F2070" i="1"/>
  <c r="E2070" i="1"/>
  <c r="D2070" i="1"/>
  <c r="M2069" i="1"/>
  <c r="L2069" i="1"/>
  <c r="K2069" i="1"/>
  <c r="J2069" i="1"/>
  <c r="I2069" i="1"/>
  <c r="H2069" i="1"/>
  <c r="G2069" i="1"/>
  <c r="F2069" i="1"/>
  <c r="E2069" i="1"/>
  <c r="D2069" i="1"/>
  <c r="M2068" i="1"/>
  <c r="L2068" i="1"/>
  <c r="K2068" i="1"/>
  <c r="J2068" i="1"/>
  <c r="I2068" i="1"/>
  <c r="H2068" i="1"/>
  <c r="G2068" i="1"/>
  <c r="F2068" i="1"/>
  <c r="E2068" i="1"/>
  <c r="D2068" i="1"/>
  <c r="N2067" i="1"/>
  <c r="N2066" i="1"/>
  <c r="N2065" i="1"/>
  <c r="N2064" i="1"/>
  <c r="N2063" i="1"/>
  <c r="N2062" i="1"/>
  <c r="M2061" i="1"/>
  <c r="K2061" i="1"/>
  <c r="I2061" i="1"/>
  <c r="G2061" i="1"/>
  <c r="E2061" i="1"/>
  <c r="O2058" i="1"/>
  <c r="N2058" i="1"/>
  <c r="O2057" i="1"/>
  <c r="N2057" i="1"/>
  <c r="O2056" i="1"/>
  <c r="N2056" i="1"/>
  <c r="O2055" i="1"/>
  <c r="N2055" i="1"/>
  <c r="M2055" i="1"/>
  <c r="L2055" i="1"/>
  <c r="O2054" i="1"/>
  <c r="N2054" i="1"/>
  <c r="M2054" i="1"/>
  <c r="L2054" i="1"/>
  <c r="O2053" i="1"/>
  <c r="N2053" i="1"/>
  <c r="M2053" i="1"/>
  <c r="L2053" i="1"/>
  <c r="I2038" i="1"/>
  <c r="J2038" i="1" s="1"/>
  <c r="K2038" i="1" s="1"/>
  <c r="N2068" i="1" l="1"/>
  <c r="N1969" i="1" l="1"/>
  <c r="L1969" i="1"/>
  <c r="J1969" i="1"/>
  <c r="H1969" i="1"/>
  <c r="F1969" i="1"/>
  <c r="D1969" i="1"/>
  <c r="A1548" i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N1503" i="1" l="1"/>
  <c r="L1503" i="1"/>
  <c r="J1503" i="1"/>
  <c r="H1503" i="1"/>
  <c r="F1503" i="1"/>
  <c r="D1503" i="1"/>
  <c r="A1082" i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N984" i="1" l="1"/>
  <c r="L984" i="1"/>
  <c r="J984" i="1"/>
  <c r="H984" i="1"/>
  <c r="F984" i="1"/>
  <c r="D984" i="1"/>
  <c r="A563" i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N452" i="1" l="1"/>
  <c r="L452" i="1"/>
  <c r="J452" i="1"/>
  <c r="H452" i="1"/>
  <c r="F452" i="1"/>
  <c r="D452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</calcChain>
</file>

<file path=xl/comments1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b/>
            <sz val="8"/>
            <color rgb="FF000000"/>
            <rFont val="Tahoma"/>
            <family val="2"/>
          </rPr>
          <t>Изаберите Програм са листе</t>
        </r>
      </text>
    </comment>
    <comment ref="B456" authorId="0">
      <text>
        <r>
          <rPr>
            <b/>
            <sz val="8"/>
            <color rgb="FF000000"/>
            <rFont val="Tahoma"/>
            <family val="2"/>
          </rPr>
          <t>Списак програмских активности и пројеката се аутоматски учитава по редоследу радних листова у документу</t>
        </r>
      </text>
    </comment>
    <comment ref="D512" authorId="0">
      <text>
        <r>
          <rPr>
            <b/>
            <sz val="8"/>
            <color rgb="FF000000"/>
            <rFont val="Tahoma"/>
            <family val="2"/>
          </rPr>
          <t>Изаберите Програм са листе</t>
        </r>
      </text>
    </comment>
    <comment ref="B523" authorId="0">
      <text>
        <r>
          <rPr>
            <b/>
            <sz val="8"/>
            <color rgb="FF000000"/>
            <rFont val="Tahoma"/>
            <family val="2"/>
          </rPr>
          <t>Изаберите програмски циљ са листе</t>
        </r>
      </text>
    </comment>
    <comment ref="D523" authorId="0">
      <text>
        <r>
          <rPr>
            <b/>
            <sz val="8"/>
            <color rgb="FF000000"/>
            <rFont val="Tahoma"/>
            <family val="2"/>
          </rPr>
          <t>Изаберите индикатор са листе</t>
        </r>
      </text>
    </comment>
    <comment ref="B988" authorId="0">
      <text>
        <r>
          <rPr>
            <b/>
            <sz val="8"/>
            <color rgb="FF000000"/>
            <rFont val="Tahoma"/>
            <family val="2"/>
          </rPr>
          <t>Списак програмских активности и пројеката се аутоматски учитава по редоследу радних листова у документу</t>
        </r>
      </text>
    </comment>
    <comment ref="A1040" authorId="0">
      <text>
        <r>
          <rPr>
            <b/>
            <sz val="8"/>
            <color rgb="FF000000"/>
            <rFont val="Tahoma"/>
            <family val="2"/>
          </rPr>
          <t>Изаберите наслов обрасца са листе</t>
        </r>
      </text>
    </comment>
    <comment ref="D1043" authorId="0">
      <text>
        <r>
          <rPr>
            <b/>
            <sz val="8"/>
            <color rgb="FF000000"/>
            <rFont val="Tahoma"/>
            <family val="2"/>
          </rPr>
          <t>Изаберите програмску активност са листе или упишите шифру и назив нове по добијеној сагласности Министарства финансија</t>
        </r>
      </text>
    </comment>
    <comment ref="D1044" authorId="0">
      <text>
        <r>
          <rPr>
            <b/>
            <sz val="8"/>
            <color rgb="FF000000"/>
            <rFont val="Tahoma"/>
            <family val="2"/>
          </rPr>
          <t>Изаберите функцију са листе</t>
        </r>
      </text>
    </comment>
    <comment ref="C1072" authorId="0">
      <text>
        <r>
          <rPr>
            <b/>
            <sz val="9"/>
            <color rgb="FF000000"/>
            <rFont val="Tahoma"/>
            <family val="2"/>
          </rPr>
          <t>Вредности се аутоматски учитавају за све године и изворе</t>
        </r>
      </text>
    </comment>
    <comment ref="D1514" authorId="0">
      <text>
        <r>
          <rPr>
            <b/>
            <sz val="8"/>
            <color rgb="FF000000"/>
            <rFont val="Tahoma"/>
            <family val="2"/>
          </rPr>
          <t>Изаберите Програм са листе</t>
        </r>
      </text>
    </comment>
    <comment ref="B1531" authorId="0">
      <text>
        <r>
          <rPr>
            <b/>
            <sz val="8"/>
            <color rgb="FF000000"/>
            <rFont val="Tahoma"/>
            <family val="2"/>
          </rPr>
          <t>Изаберите програмски циљ са листе</t>
        </r>
      </text>
    </comment>
    <comment ref="D1531" authorId="0">
      <text>
        <r>
          <rPr>
            <b/>
            <sz val="8"/>
            <color rgb="FF000000"/>
            <rFont val="Tahoma"/>
            <family val="2"/>
          </rPr>
          <t>Изаберите индикатор са листе</t>
        </r>
      </text>
    </comment>
    <comment ref="B1973" authorId="0">
      <text>
        <r>
          <rPr>
            <b/>
            <sz val="8"/>
            <color rgb="FF000000"/>
            <rFont val="Tahoma"/>
            <family val="2"/>
          </rPr>
          <t>Списак програмских активности и пројеката се аутоматски учитава по редоследу радних листова у документу</t>
        </r>
      </text>
    </comment>
    <comment ref="D2027" authorId="0">
      <text>
        <r>
          <rPr>
            <b/>
            <sz val="8"/>
            <color rgb="FF000000"/>
            <rFont val="Tahoma"/>
            <family val="2"/>
          </rPr>
          <t>Изаберите Програм са листе</t>
        </r>
      </text>
    </comment>
    <comment ref="B2038" authorId="0">
      <text>
        <r>
          <rPr>
            <b/>
            <sz val="8"/>
            <color rgb="FF000000"/>
            <rFont val="Tahoma"/>
            <family val="2"/>
          </rPr>
          <t>Изаберите програмски циљ са листе</t>
        </r>
      </text>
    </comment>
    <comment ref="D2038" authorId="0">
      <text>
        <r>
          <rPr>
            <b/>
            <sz val="8"/>
            <color rgb="FF000000"/>
            <rFont val="Tahoma"/>
            <family val="2"/>
          </rPr>
          <t>Изаберите индикатор са листе</t>
        </r>
      </text>
    </comment>
    <comment ref="B2050" authorId="0">
      <text>
        <r>
          <rPr>
            <b/>
            <sz val="8"/>
            <color rgb="FF000000"/>
            <rFont val="Tahoma"/>
            <family val="2"/>
          </rPr>
          <t>Списак програмских активности и пројеката се аутоматски учитава по редоследу радних листова у документу</t>
        </r>
      </text>
    </comment>
    <comment ref="B2061" authorId="0">
      <text>
        <r>
          <rPr>
            <b/>
            <sz val="8"/>
            <color rgb="FF000000"/>
            <rFont val="Tahoma"/>
            <family val="2"/>
          </rPr>
          <t>Извори се аутоматски учитавају и приказују збирне вредности по свим програмским активностима и пројектима</t>
        </r>
      </text>
    </comment>
    <comment ref="D2076" authorId="0">
      <text>
        <r>
          <rPr>
            <b/>
            <sz val="8"/>
            <color indexed="81"/>
            <rFont val="Tahoma"/>
            <family val="2"/>
          </rPr>
          <t>Изаберите Програм са листе</t>
        </r>
      </text>
    </comment>
    <comment ref="B2087" authorId="0">
      <text>
        <r>
          <rPr>
            <b/>
            <sz val="8"/>
            <color indexed="81"/>
            <rFont val="Tahoma"/>
            <family val="2"/>
          </rPr>
          <t>Изаберите програмски циљ са листе</t>
        </r>
      </text>
    </comment>
    <comment ref="D2087" authorId="0">
      <text>
        <r>
          <rPr>
            <b/>
            <sz val="8"/>
            <color indexed="81"/>
            <rFont val="Tahoma"/>
            <family val="2"/>
          </rPr>
          <t>Изаберите индикатор са листе</t>
        </r>
      </text>
    </comment>
    <comment ref="B2551" authorId="0">
      <text>
        <r>
          <rPr>
            <b/>
            <sz val="8"/>
            <color indexed="81"/>
            <rFont val="Tahoma"/>
            <family val="2"/>
          </rPr>
          <t>Списак програмских активности и пројеката се аутоматски учитава по редоследу радних листова у документу</t>
        </r>
      </text>
    </comment>
  </commentList>
</comments>
</file>

<file path=xl/sharedStrings.xml><?xml version="1.0" encoding="utf-8"?>
<sst xmlns="http://schemas.openxmlformats.org/spreadsheetml/2006/main" count="4548" uniqueCount="711">
  <si>
    <t xml:space="preserve">1. ПРОГРАМ </t>
  </si>
  <si>
    <t>Назив програма:</t>
  </si>
  <si>
    <t>Програм 1.  Становање, урбанизам и просторно планирање</t>
  </si>
  <si>
    <t>Шифра програма:</t>
  </si>
  <si>
    <t>1101</t>
  </si>
  <si>
    <t>Сектор:</t>
  </si>
  <si>
    <t>Урбанизам и просторно планирање</t>
  </si>
  <si>
    <t>Сврха:</t>
  </si>
  <si>
    <t>Планирање, уређење и коришћење простора у локалној заједници засновано на начелима  одрживог развоја, равномерног територијалног развоја и рационалног коришћења земљишта; Подстицање одрживог развоја становања кроз унапређење услова становања грађана и очување и унапређење вредности стамбеног фонда</t>
  </si>
  <si>
    <t>Основ:</t>
  </si>
  <si>
    <t xml:space="preserve">Опис: </t>
  </si>
  <si>
    <t>Обављање делатности од општег интереса</t>
  </si>
  <si>
    <t>Назив организационе јединице/Буџетски корисник:</t>
  </si>
  <si>
    <t>Градска управа за комуналне делатности и инспекцијске послове</t>
  </si>
  <si>
    <t>Одговорно лице за спровођење програмa:</t>
  </si>
  <si>
    <t>В.Д. Начелника Јелена Динчић</t>
  </si>
  <si>
    <t>Циљ*</t>
  </si>
  <si>
    <t>Индикатори**</t>
  </si>
  <si>
    <t>Назив индикатора</t>
  </si>
  <si>
    <t>Вредност у базној години (2023)</t>
  </si>
  <si>
    <t>Очекивана вредност у 2024. години</t>
  </si>
  <si>
    <t>Циљана вредност у 2025. години</t>
  </si>
  <si>
    <t>Циљана вредност у 2026. години</t>
  </si>
  <si>
    <t>Циљана вредност у 2027. години</t>
  </si>
  <si>
    <t>Извор верификације</t>
  </si>
  <si>
    <t>ПЛАНИРАНА СРЕДСТВА ЗА ПРОГРАМ</t>
  </si>
  <si>
    <t>Рбр.</t>
  </si>
  <si>
    <t>Конто</t>
  </si>
  <si>
    <t>ОПИС</t>
  </si>
  <si>
    <t>Вредност у 2025. години</t>
  </si>
  <si>
    <t>Вредност у 2026. години</t>
  </si>
  <si>
    <t>Вредност у 2027. години</t>
  </si>
  <si>
    <t>Укупно (2025-2027)</t>
  </si>
  <si>
    <t>Приходи из буџета</t>
  </si>
  <si>
    <t>Приходи из осталих извора</t>
  </si>
  <si>
    <t>14=(8+10+12)</t>
  </si>
  <si>
    <t>15=(9+11+13)</t>
  </si>
  <si>
    <t>КАПИТАЛ, УТВРЂИВАЊЕ РЕЗУЛТАТА ПОСЛОВАЊА И ВАНБИЛАНСНА ЕВИДЕНЦИЈА
(2 + 5)</t>
  </si>
  <si>
    <t>КАПИТАЛ (3)</t>
  </si>
  <si>
    <t>КАПИТАЛ (4)</t>
  </si>
  <si>
    <t>Пренета неутрошена средства из ранијих година</t>
  </si>
  <si>
    <t>УТВРЂИВАЊЕ РЕЗУЛТАТА ПОСЛОВАЊА (6)</t>
  </si>
  <si>
    <t>УТВРЂИВАЊЕ РЕЗУЛТАТА ПОСЛОВАЊА (7)</t>
  </si>
  <si>
    <t>Нераспоређени вишак прихода и примања или дефицит из ранијих година</t>
  </si>
  <si>
    <t>ТЕКУЋИ ПРИХОДИ 
(9 + 32 + 44 + 69 + 74 +78)</t>
  </si>
  <si>
    <t>ПОРЕЗИ 
(10 + 14 + 16 + 23 + 29)</t>
  </si>
  <si>
    <t>ПОРЕЗ НА ДОХОДАК, ДОБИТ И КАПИТАЛНЕ ДОБИТКЕ (од 11 до 13)</t>
  </si>
  <si>
    <t>Порези на доходак и капиталнe добиткe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</si>
  <si>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</si>
  <si>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</si>
  <si>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(15)</t>
  </si>
  <si>
    <t>Порез на фонд зарада</t>
  </si>
  <si>
    <t>ПОРЕЗ НА ИМОВИНУ (од 17 до 22)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</si>
  <si>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</si>
  <si>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</si>
  <si>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</si>
  <si>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</si>
  <si>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</si>
  <si>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</si>
  <si>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24 до 28)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</si>
  <si>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</si>
  <si>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</si>
  <si>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</si>
  <si>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</si>
  <si>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</si>
  <si>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ДРУГИ ПОРЕЗИ (30 + 31)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</si>
  <si>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</si>
  <si>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</si>
  <si>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ДОНАЦИЈЕ, ПОМОЋИ И ТРАНСФЕРИ 
(33 + 36 + 41)</t>
  </si>
  <si>
    <t>ДОНАЦИЈЕ ОД ИНОСТРАНИХ ДРЖАВА (34 + 35)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</si>
  <si>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</si>
  <si>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</si>
  <si>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37 до 40)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</si>
  <si>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</si>
  <si>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</si>
  <si>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</si>
  <si>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</si>
  <si>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(42 + 43)</t>
  </si>
  <si>
    <t>Текући трансфери од других нивоа власти</t>
  </si>
  <si>
    <t>Капитални трансфери од других нивоа власти</t>
  </si>
  <si>
    <t>ДРУГИ ПРИХОДИ (45 + 52 + 57 + 64 + 67)</t>
  </si>
  <si>
    <t>ПРИХОДИ ОД ИМОВИНЕ (од 46 до 51)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</si>
  <si>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</si>
  <si>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</si>
  <si>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</si>
  <si>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</si>
  <si>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</si>
  <si>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</si>
  <si>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53 до 56)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</si>
  <si>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</si>
  <si>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</si>
  <si>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</si>
  <si>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</si>
  <si>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58 до 63)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</si>
  <si>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</si>
  <si>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</si>
  <si>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</si>
  <si>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</si>
  <si>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</si>
  <si>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</si>
  <si>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(65 + 66)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</si>
  <si>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</si>
  <si>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</si>
  <si>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(68)</t>
  </si>
  <si>
    <t>Мешовити и неодређени приходи</t>
  </si>
  <si>
    <t>МЕМОРАНДУМСКЕ СТАВКЕ ЗА РЕФУНДАЦИЈУ РАСХОДА (70 + 72)</t>
  </si>
  <si>
    <t>МЕМОРАНДУМСКЕ СТАВКЕ ЗА РЕФУНДАЦИЈУ РАСХОДА (71)</t>
  </si>
  <si>
    <t>Меморандумске ставке за рефундацију расхода</t>
  </si>
  <si>
    <t>МЕМОРАНДУМСКЕ СТАВКЕ ЗА РЕФУНДАЦИЈУ РАСХОДА ИЗ ПРЕТХОДНЕ ГОДИНЕ (73)</t>
  </si>
  <si>
    <t>Меморандумске ставке за рефундацију расхода из претходне године</t>
  </si>
  <si>
    <t>ТРАНСФЕРИ ИЗМЕЂУ БУЏЕТСКИХ КОРИСНИКА НА ИСТОМ НИВОУ (75)</t>
  </si>
  <si>
    <t>ТРАНСФЕРИ ИЗМЕЂУ БУЏЕТСКИХ КОРИСНИКА НА ИСТОМ НИВОУ (76 + 77)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</si>
  <si>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</si>
  <si>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</si>
  <si>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(79)</t>
  </si>
  <si>
    <t>ПРИХОДИ ИЗ БУЏЕТА (80)</t>
  </si>
  <si>
    <t>ПРИМАЊА ОД ПРОДАЈЕ НЕФИНАНСИЈСКЕ ИМОВИНЕ (82 + 89 + 96 + 99)</t>
  </si>
  <si>
    <t>ПРИМАЊА ОД ПРОДАЈЕ ОСНОВНИХ СРЕДСТАВА (83 + 85 + 87)</t>
  </si>
  <si>
    <t>ПРИМАЊА ОД ПРОДАЈЕ НЕПОКРЕТНОСТИ (84)</t>
  </si>
  <si>
    <t>Примања од продаје непокретности</t>
  </si>
  <si>
    <t>ПРИМАЊА ОД ПРОДАЈЕ ПОКРЕТНЕ ИМОВИНЕ (86)</t>
  </si>
  <si>
    <t>Примања од продаје покретне имовине</t>
  </si>
  <si>
    <t>ПРИМАЊА ОД ПРОДАЈЕ ОСТАЛИХ ОСНОВНИХ СРЕДСТАВА (88)</t>
  </si>
  <si>
    <t>Примања од продаје осталих основних средстава</t>
  </si>
  <si>
    <t>ПРИМАЊА ОД ПРОДАЈЕ ЗАЛИХА (90 + 92 + 94)</t>
  </si>
  <si>
    <t>ПРИМАЊА ОД ПРОДАЈЕ РОБНИХ РЕЗЕРВИ (91)</t>
  </si>
  <si>
    <t>Примања од продаје робних резерви</t>
  </si>
  <si>
    <t>ПРИМАЊА ОД ПРОДАЈЕ ЗАЛИХА  ПРОИЗВОДЊЕ (93)</t>
  </si>
  <si>
    <t>Примања од продаје залиха производње</t>
  </si>
  <si>
    <t>ПРИМАЊА ОД ПРОДАЈЕ РОБЕ ЗА ДАЉУ ПРОДАЈУ (95)</t>
  </si>
  <si>
    <t>Примања од продаје робе за даљу продају</t>
  </si>
  <si>
    <t>ПРИМАЊА ОД ПРОДАЈЕ ДРАГОЦЕНОСТИ (97)</t>
  </si>
  <si>
    <t>ПРИМАЊА ОД ПРОДАЈЕ ДРАГОЦЕНОСТИ (98)</t>
  </si>
  <si>
    <t>Примања од продаје драгоцености</t>
  </si>
  <si>
    <t>ПРИМАЊА ОД ПРОДАЈЕ ПРИРОДНЕ ИМОВИНЕ (100 + 102 + 104)</t>
  </si>
  <si>
    <t>ПРИМАЊА ОД ПРОДАЈЕ ЗЕМЉИШТА (101)</t>
  </si>
  <si>
    <t>Примања од продаје земљишта</t>
  </si>
  <si>
    <t>ПРИМАЊА ОД ПРОДАЈЕ ПОДЗЕМНИХ БЛАГА (103)</t>
  </si>
  <si>
    <t>Примања од продаје подземних блага</t>
  </si>
  <si>
    <t>ПРИМАЊА ОД ПРОДАЈЕ ШУМА И ВОДА (105)</t>
  </si>
  <si>
    <t>Примања од продаје шума и вода</t>
  </si>
  <si>
    <t>ПРИМАЊА ОД ЗАДУЖИВАЊА И ПРОДАЈЕ ФИНАНСИЈСКЕ ИМОВИНЕ (107 + 126)</t>
  </si>
  <si>
    <t>ПРИМАЊА ОД ЗАДУЖИВАЊА (108+118)</t>
  </si>
  <si>
    <t>ПРИМАЊА ОД ДОМАЋИХ ЗАДУЖИВАЊА (од 109 до 117)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</si>
  <si>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</si>
  <si>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</si>
  <si>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</si>
  <si>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</si>
  <si>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</si>
  <si>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</si>
  <si>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</si>
  <si>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</si>
  <si>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</si>
  <si>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119 + 125)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</si>
  <si>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</si>
  <si>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</si>
  <si>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</si>
  <si>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</si>
  <si>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</si>
  <si>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</si>
  <si>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</si>
  <si>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(127 + 137)</t>
  </si>
  <si>
    <t xml:space="preserve">ПРИМАЊА ОД ПРОДАЈЕ ДОМАЋЕ ФИНАНСИЈСКЕ ИМОВИНЕ (од 128 до 136)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</si>
  <si>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</si>
  <si>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</si>
  <si>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</si>
  <si>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</si>
  <si>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</si>
  <si>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</si>
  <si>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</si>
  <si>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</si>
  <si>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</si>
  <si>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138 до 145)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</si>
  <si>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</si>
  <si>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</si>
  <si>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</si>
  <si>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</si>
  <si>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</si>
  <si>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</si>
  <si>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</si>
  <si>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</si>
  <si>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ПРИХОДИ, ПРИМАЊА И ПРЕНЕТА СРЕДСТВА ИЗ ПРЕТХОДНЕ ГОДИНЕ (1 + 8 + 81 + 106)</t>
  </si>
  <si>
    <t>ТЕКУЋИ РАСХОДИ (148+166+211+226+250+263+279+294)</t>
  </si>
  <si>
    <t>РАСХОДИ ЗА ЗАПОСЛЕНЕ (149+151+155+157+162+164)</t>
  </si>
  <si>
    <t>ПЛАТЕ, ДОДАЦИ И НАКНАДЕ ЗАПОСЛЕНИХ (ЗАРАДЕ) (150)</t>
  </si>
  <si>
    <t>Плате, додаци и накнаде запослених</t>
  </si>
  <si>
    <t>СОЦИЈАЛНИ ДОПРИНОСИ НА ТЕРЕТ ПОСЛОДАВЦА (од 152 до 154)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</si>
  <si>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</si>
  <si>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</si>
  <si>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</si>
  <si>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(156)</t>
  </si>
  <si>
    <t>Накнаде у натури</t>
  </si>
  <si>
    <t>СОЦИЈАЛНА ДАВАЊА ЗАПОСЛЕНИМА (од 158 до 161)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</si>
  <si>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</si>
  <si>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</si>
  <si>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</si>
  <si>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</si>
  <si>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(163)</t>
  </si>
  <si>
    <t>Накнаде трошкова за запослене</t>
  </si>
  <si>
    <t>НАГРАДЕ ЗАПОСЛЕНИМА И ОСТАЛИ ПОСЕБНИ РАСХОДИ (165)</t>
  </si>
  <si>
    <t>Награде запосленима и остали посебни расходи</t>
  </si>
  <si>
    <t xml:space="preserve">КОРИШЋЕЊЕ УСЛУГА И РОБА (167 + 175 + 181 + 190 + 198 + 201) </t>
  </si>
  <si>
    <t>СТАЛНИ ТРОШКОВИ (од 168 до 174)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</si>
  <si>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</si>
  <si>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</si>
  <si>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</si>
  <si>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</si>
  <si>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</si>
  <si>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</si>
  <si>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</si>
  <si>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176 до 180)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</si>
  <si>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</si>
  <si>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</si>
  <si>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</si>
  <si>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</si>
  <si>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</si>
  <si>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182 до 189)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</si>
  <si>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</si>
  <si>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</si>
  <si>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</si>
  <si>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</si>
  <si>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</si>
  <si>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</si>
  <si>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</si>
  <si>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</si>
  <si>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191 до197)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</si>
  <si>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</si>
  <si>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</si>
  <si>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</si>
  <si>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</si>
  <si>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</si>
  <si>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</si>
  <si>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</si>
  <si>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(199 + 200)</t>
  </si>
  <si>
    <t>Текуће поправке и одржавање зграда и објеката</t>
  </si>
  <si>
    <t>Текуће поправке и одржавање опреме</t>
  </si>
  <si>
    <t>МАТЕРИЈАЛ (од 202 до 210)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</si>
  <si>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</si>
  <si>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</si>
  <si>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</si>
  <si>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</si>
  <si>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</si>
  <si>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</si>
  <si>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</si>
  <si>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</si>
  <si>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</si>
  <si>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(212 + 216 + 218 + 220 + 224)</t>
  </si>
  <si>
    <t>АМОРТИЗАЦИЈА НЕКРЕТНИНА И ОПРЕМЕ (од 213 до 215)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</si>
  <si>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</si>
  <si>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</si>
  <si>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</si>
  <si>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(217)</t>
  </si>
  <si>
    <t>Амортизација култивисане опреме</t>
  </si>
  <si>
    <t>УПОТРЕБА ДРАГОЦЕНОСТИ (219)</t>
  </si>
  <si>
    <t>Употреба драгоцености</t>
  </si>
  <si>
    <t>УПОТРЕБА ПРИРОДНЕ ИМОВИНЕ (од 221 до 223)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</si>
  <si>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</si>
  <si>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</si>
  <si>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</si>
  <si>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(225)</t>
  </si>
  <si>
    <t>Амортизација нематеријалне имовине</t>
  </si>
  <si>
    <t>ОТПЛАТА КАМАТА И ПРАТЕЋИ ТРОШКОВИ ЗАДУЖИВАЊА (227 + 237 + 244 + 246)</t>
  </si>
  <si>
    <t>ОТПЛАТЕ ДОМАЋИХ КАМАТА (од 228 до 236)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</si>
  <si>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</si>
  <si>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</si>
  <si>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</si>
  <si>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</si>
  <si>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</si>
  <si>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</si>
  <si>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</si>
  <si>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</si>
  <si>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238 до 243)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</si>
  <si>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</si>
  <si>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</si>
  <si>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</si>
  <si>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</si>
  <si>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</si>
  <si>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</si>
  <si>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245)</t>
  </si>
  <si>
    <t>Отплата камата по гаранцијама</t>
  </si>
  <si>
    <t>ПРАТЕЋИ ТРОШКОВИ ЗАДУЖИВАЊА (од 247 до 249)</t>
  </si>
  <si>
    <t>Негативне курсне разлике</t>
  </si>
  <si>
    <t>Казне за кашњење</t>
  </si>
  <si>
    <t>Остали пратећи трошкови задуживања</t>
  </si>
  <si>
    <t>СУБВЕНЦИЈЕ (251 + 254 + 257 + 260)</t>
  </si>
  <si>
    <t>СУБВЕНЦИЈЕ ЈАВНИМ НЕФИНАНСИЈСКИМ ПРЕДУЗЕЋИМА И ОРГАНИЗАЦИЈАМА (252 + 253)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</si>
  <si>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</si>
  <si>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</si>
  <si>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(255 + 256)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</si>
  <si>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</si>
  <si>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</si>
  <si>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(258 + 259)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</si>
  <si>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</si>
  <si>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</si>
  <si>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(261 + 262)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</si>
  <si>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</si>
  <si>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</si>
  <si>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(264 + 267 + 270 + 273 + 276)</t>
  </si>
  <si>
    <t>ДОНАЦИЈЕ СТРАНИМ ВЛАДАМА (265 + 266)</t>
  </si>
  <si>
    <t>Текуће донације страним владама</t>
  </si>
  <si>
    <t>Капиталне донације страним владама</t>
  </si>
  <si>
    <t>ДОТАЦИЈЕ МЕЂУНАРОДНИМ ОРГАНИЗАЦИЈАМА (268 + 269)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</si>
  <si>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</si>
  <si>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</si>
  <si>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(271 + 272)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</si>
  <si>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</si>
  <si>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</si>
  <si>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(274 + 275)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</si>
  <si>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</si>
  <si>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</si>
  <si>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(277 + 278)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</si>
  <si>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</si>
  <si>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</si>
  <si>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(280 + 284)</t>
  </si>
  <si>
    <t>ПРАВА ИЗ СОЦИЈАЛНОГ ОСИГУРАЊА (ОРГАНИЗАЦИЈЕ ОБАВЕЗНОГ СОЦИЈАЛНОГ ОСИГУРАЊА) (од 281 до 283)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</si>
  <si>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</si>
  <si>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</si>
  <si>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</si>
  <si>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285 до 293)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</si>
  <si>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</si>
  <si>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</si>
  <si>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</si>
  <si>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</si>
  <si>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</si>
  <si>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</si>
  <si>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</si>
  <si>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</si>
  <si>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</si>
  <si>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(295 + 298 + 302 + 304 + 307 + 309)</t>
  </si>
  <si>
    <t>ДОТАЦИЈЕ НЕВЛАДИНИМ ОРГАНИЗАЦИЈАМА (296 + 297)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</si>
  <si>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</si>
  <si>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</si>
  <si>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299 до 301)</t>
  </si>
  <si>
    <t>Остали порези</t>
  </si>
  <si>
    <t>Обавезне таксе</t>
  </si>
  <si>
    <t>Новчане казне и пенали</t>
  </si>
  <si>
    <t>НОВЧАНЕ КАЗНЕ И ПЕНАЛИ ПО РЕШЕЊУ СУДОВА (303)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</si>
  <si>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</si>
  <si>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(305 + 306)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</si>
  <si>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</si>
  <si>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</si>
  <si>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(308)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</si>
  <si>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</si>
  <si>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 (310)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</si>
  <si>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</si>
  <si>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(312 + 334 + 343 + 346 + 354)</t>
  </si>
  <si>
    <t>ОСНОВНА СРЕДСТВА (313 + 318 + 328 + 330 + 332)</t>
  </si>
  <si>
    <t>ЗГРАДЕ И ГРАЂЕВИНСКИ ОБЈЕКТИ (од 314 до 317)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</si>
  <si>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</si>
  <si>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</si>
  <si>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</si>
  <si>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</si>
  <si>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319 до 327)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</si>
  <si>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</si>
  <si>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</si>
  <si>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</si>
  <si>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</si>
  <si>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</si>
  <si>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</si>
  <si>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</si>
  <si>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</si>
  <si>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</si>
  <si>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(329)</t>
  </si>
  <si>
    <t>Остале некретнине и опрема</t>
  </si>
  <si>
    <t>КУЛТИВИСАНА ИМОВИНА (331)</t>
  </si>
  <si>
    <t>Култивисана имовина</t>
  </si>
  <si>
    <t>НЕМАТЕРИЈАЛНА ИМОВИНА (333)</t>
  </si>
  <si>
    <t>Нематеријална имовина</t>
  </si>
  <si>
    <t>ЗАЛИХЕ (335 + 337 + 341)</t>
  </si>
  <si>
    <t>РОБНЕ РЕЗЕРВЕ (336)</t>
  </si>
  <si>
    <t>Робне резерве</t>
  </si>
  <si>
    <t>ЗАЛИХЕ ПРОИЗВОДЊЕ (од 338 до 340)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</si>
  <si>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</si>
  <si>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</si>
  <si>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</si>
  <si>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(342)</t>
  </si>
  <si>
    <t>Залихе робе за даљу продају</t>
  </si>
  <si>
    <t>ДРАГОЦЕНОСТИ (344)</t>
  </si>
  <si>
    <t>ДРАГОЦЕНОСТИ (345)</t>
  </si>
  <si>
    <t>Драгоцености</t>
  </si>
  <si>
    <t>ПРИРОДНА ИМОВИНА (347 + 349 + 351)</t>
  </si>
  <si>
    <t>ЗЕМЉИШТЕ (348)</t>
  </si>
  <si>
    <t>Земљиште</t>
  </si>
  <si>
    <t>РУДНА БОГАТСТВА (350)</t>
  </si>
  <si>
    <t>Копови</t>
  </si>
  <si>
    <t>ШУМЕ И ВОДЕ (352 + 353)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</si>
  <si>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</si>
  <si>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</si>
  <si>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(355)</t>
  </si>
  <si>
    <t>НЕФИНАНСИЈСКА ИМОВИНА КОЈА СЕ ФИНАНСИРА ИЗ СРЕДСТАВА ЗА РЕАЛИЗАЦИЈУ НАЦИОНАЛНОГ ИНВЕСТИЦИОНОГ ПЛАНА (356)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</si>
  <si>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</si>
  <si>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(358 + 383)</t>
  </si>
  <si>
    <t>ОТПЛАТА ГЛАВНИЦЕ (359 + 369 + 377 + 384)</t>
  </si>
  <si>
    <t>ОТПЛАТА ГЛАВНИЦЕ ДОМАЋИМ КРЕДИТОРИМА (од 360 до 368)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</si>
  <si>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</si>
  <si>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</si>
  <si>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</si>
  <si>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</si>
  <si>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</si>
  <si>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</si>
  <si>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</si>
  <si>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</si>
  <si>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370 до 376)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</si>
  <si>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</si>
  <si>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</si>
  <si>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</si>
  <si>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</si>
  <si>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</si>
  <si>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</si>
  <si>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(378)</t>
  </si>
  <si>
    <t>Отплата главнице по гаранцијама</t>
  </si>
  <si>
    <t>ОТПЛАТА ГЛАВНИЦЕ ЗА ФИНАНСИЈСКИ ЛИЗИНГ (380)</t>
  </si>
  <si>
    <t>Отплата главнице за финансијски лизинг</t>
  </si>
  <si>
    <t>ОТПЛАТА ГАРАНЦИЈА ПО КОМЕРЦИЈАЛНИМ ТРАНСАКЦИЈАМА (382)</t>
  </si>
  <si>
    <t>Отплата гаранција по комерцијалним трансакцијама</t>
  </si>
  <si>
    <t>НАБАВКА ФИНАНСИЈСКЕ ИМОВИНЕ (384 + 394 + 403)</t>
  </si>
  <si>
    <t>НАБАВКА ДОМАЋЕ ФИНАНСИЈСКЕ ИМОВИНЕ (од 385 до 393)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</si>
  <si>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</si>
  <si>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</si>
  <si>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</si>
  <si>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</si>
  <si>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</si>
  <si>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</si>
  <si>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</si>
  <si>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</si>
  <si>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</si>
  <si>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395 до 402)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</si>
  <si>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</si>
  <si>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</si>
  <si>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</si>
  <si>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</si>
  <si>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</si>
  <si>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</si>
  <si>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</si>
  <si>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</si>
  <si>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(404)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</si>
  <si>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</si>
  <si>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(147 + 311 + 357)</t>
  </si>
  <si>
    <t>Шифра</t>
  </si>
  <si>
    <t>Извори финансирања програмске активности</t>
  </si>
  <si>
    <t>8=(5+6+7)</t>
  </si>
  <si>
    <t>01</t>
  </si>
  <si>
    <t>Општи приходи и примања буџета</t>
  </si>
  <si>
    <t>02</t>
  </si>
  <si>
    <t>Трансфери између корисника на истом нивоу</t>
  </si>
  <si>
    <t>03</t>
  </si>
  <si>
    <t>Социјални доприноси</t>
  </si>
  <si>
    <t>04</t>
  </si>
  <si>
    <t>Сопствени приходи буџетских корисника</t>
  </si>
  <si>
    <t>05</t>
  </si>
  <si>
    <t>Донације од иностраних земаља</t>
  </si>
  <si>
    <t>06</t>
  </si>
  <si>
    <t>Донације од међународних организација</t>
  </si>
  <si>
    <t>07</t>
  </si>
  <si>
    <t>Трансфери од других нивоа власти</t>
  </si>
  <si>
    <t>08</t>
  </si>
  <si>
    <t>Добровољни трансфери од физичких и правних лица</t>
  </si>
  <si>
    <t>09</t>
  </si>
  <si>
    <t>Примања од продаје нефинансијске имовине</t>
  </si>
  <si>
    <t>10</t>
  </si>
  <si>
    <t>Примања од домаћих задуживања</t>
  </si>
  <si>
    <t>11</t>
  </si>
  <si>
    <t>Примања од иностраних задуживања</t>
  </si>
  <si>
    <t>12</t>
  </si>
  <si>
    <t>Примања од отплате датих кредита и продаје финансијске имовине</t>
  </si>
  <si>
    <t>13</t>
  </si>
  <si>
    <t>Нераспоређени вишак прихода и примања из ранијих година</t>
  </si>
  <si>
    <t>14</t>
  </si>
  <si>
    <t>Неутрошена средства од приватизације из ранијих година</t>
  </si>
  <si>
    <t>15</t>
  </si>
  <si>
    <t>Неутрошена средства донација, помоћи и трансфера из ранијих година</t>
  </si>
  <si>
    <t>16</t>
  </si>
  <si>
    <t>Родитељски динар за ваннаставне активности</t>
  </si>
  <si>
    <t>17</t>
  </si>
  <si>
    <t>Неутрошена средства трансфера од других нивоа власти</t>
  </si>
  <si>
    <t>56</t>
  </si>
  <si>
    <t>Финансијска помоћ ЕУ</t>
  </si>
  <si>
    <t>УКУПНО  ЗА:</t>
  </si>
  <si>
    <t>ЛИСТА ПРОГРАМСКИХ АКТИВНОСТИ/ПРОЈЕКАТА У ОКВИРУ ПРОГРАМА</t>
  </si>
  <si>
    <t>Назив програмских активности и пројеката у оквиру програма по буџетским корисницима</t>
  </si>
  <si>
    <t>Буџетска средства</t>
  </si>
  <si>
    <t>Средства из осталих извора</t>
  </si>
  <si>
    <t>1101-0001  Просторно и урбанистичко планирање (Градска управа за комуналне делатности и инспекцијске послове)</t>
  </si>
  <si>
    <t>1101-0006  Означавање назива улица, тргова и зграда кућним бројевима (Градска управа за комуналне делатности и инспекцијске послове)</t>
  </si>
  <si>
    <t xml:space="preserve"> </t>
  </si>
  <si>
    <t>*</t>
  </si>
  <si>
    <t>1-5 циља за сваки програм</t>
  </si>
  <si>
    <t>**</t>
  </si>
  <si>
    <t>1-3 индикатора за сваки циљ</t>
  </si>
  <si>
    <t>Одговорно лице</t>
  </si>
  <si>
    <t>Датум:</t>
  </si>
  <si>
    <t>03.12.2024.</t>
  </si>
  <si>
    <t>Разлика ( укупни расходи и издаци -  укупни извори )</t>
  </si>
  <si>
    <t>Обрасци за припрему програмског буџета</t>
  </si>
  <si>
    <t>Програм 2.  Комуналне делатности</t>
  </si>
  <si>
    <t>1102</t>
  </si>
  <si>
    <t xml:space="preserve">Пружања комуналних услуга од значаја за остварење животних потреба физичких и правних лица уз обезбеђење одговарајућег квалитета, обима, доступности и континуитета;  Одрживо снабдевање корисника топлотном енергијом;  Редовно, сигурно  и одрживо  снабдевање водом за пиће становника, уређивање начина коришћења и управљања изворима, јавним бунарима и чесмама.
</t>
  </si>
  <si>
    <t>Обављање комуналне делатности на територији Града Ниша</t>
  </si>
  <si>
    <t>ВД Начелника градске управе за комуналне делатности и инспекцијске послове Јелена Динчић</t>
  </si>
  <si>
    <t>Повећање покривеност територије комуналним делатностима одржавања јавних зелених површина, одржавања чистоће на површинама јавне намене и зоохигијене</t>
  </si>
  <si>
    <t>% јавних зелених површина на којима се уређује и одржава зеленило у односу на укупан број м2 јавних зелених површина</t>
  </si>
  <si>
    <t>95%</t>
  </si>
  <si>
    <t xml:space="preserve"> % површина јавне намене где се одржава чистоћа у односу на укупан број м2 јавне намене</t>
  </si>
  <si>
    <t>87%</t>
  </si>
  <si>
    <t>90%</t>
  </si>
  <si>
    <t>Циљ</t>
  </si>
  <si>
    <t xml:space="preserve">Индикатори </t>
  </si>
  <si>
    <t>Повећање покривеност насеља и територије рационалним јавним осветљењем</t>
  </si>
  <si>
    <t>Дужина улица и  саобраћајница (км) које су покривене јавним осветљењем у односу на укупну дужину улица и саобраћајница</t>
  </si>
  <si>
    <t>9,5</t>
  </si>
  <si>
    <t>Укупна количина потрошене електричне енергије (годишње)</t>
  </si>
  <si>
    <t>30</t>
  </si>
  <si>
    <t>Индикатори</t>
  </si>
  <si>
    <t>Обезбеђивање одговарајућег квалитета, обима доступности и континуитета комуналних услуга</t>
  </si>
  <si>
    <t>Степен покривености територије услугама</t>
  </si>
  <si>
    <t>Дужина улица и  саобраћајница (km) које су покривене јавним осветљењем у односу на укупну дужину улица и саобраћајница</t>
  </si>
  <si>
    <t xml:space="preserve">7 </t>
  </si>
  <si>
    <t xml:space="preserve">5 </t>
  </si>
  <si>
    <t xml:space="preserve">22 </t>
  </si>
  <si>
    <t xml:space="preserve">25 </t>
  </si>
  <si>
    <t xml:space="preserve">30 </t>
  </si>
  <si>
    <t>Извештај о пословању ЈКП ПАРКИНГ СЕРВИС Ниш</t>
  </si>
  <si>
    <t>Укупна количина потрошене електричне енергије у kw/h (годишње)</t>
  </si>
  <si>
    <t>25</t>
  </si>
  <si>
    <t>20</t>
  </si>
  <si>
    <t>27</t>
  </si>
  <si>
    <t>29</t>
  </si>
  <si>
    <t>Адекватан квалитет пружених услуга комуналне делатности</t>
  </si>
  <si>
    <t>Укупан број притужби грађана на услуге комуналне делатности (достављених комуналном предузећу или комуналној  инспекцији)</t>
  </si>
  <si>
    <t>18</t>
  </si>
  <si>
    <t>9</t>
  </si>
  <si>
    <t>Укупан број притужби привредних субјеката на услуге комуналне делатности достављених комуналном предузећу или комуналној  инспекцији)</t>
  </si>
  <si>
    <t>4</t>
  </si>
  <si>
    <t>8</t>
  </si>
  <si>
    <t>Степен задовољства квалитетом рада јавно комуналног предузећа у процентима.</t>
  </si>
  <si>
    <t>92%</t>
  </si>
  <si>
    <t>1102-0001  Управљање/одржавање јавним осветљењем (Градска управа за комуналне делатности и инспекцијске послове)</t>
  </si>
  <si>
    <t>1102-0002  Одржавање јавних зелених површина   (Градска управа за комуналне делатности и инспекцијске послове)</t>
  </si>
  <si>
    <t>1102-0003  Одржавање чистоће на површинама јавне намене (Градска управа за комуналне делатности и инспекцијске послове)</t>
  </si>
  <si>
    <t>1102-0004  Зоохигијена (Градска управа за комуналне делатности и инспекцијске послове)</t>
  </si>
  <si>
    <t>1102-0006  Одржавање гробаља и погребне услуге (Градска управа за комуналне делатности и инспекцијске послове)</t>
  </si>
  <si>
    <t>1102-4001   Пројекат спровођења мера дезинфекције, дезинсекције и дератизације и сузбијање амброзије на територији Града Ниша (Градска управа за комуналне делатности и инспекцијске послове)</t>
  </si>
  <si>
    <t>2. ПРОГРАМСКА АКТИВНОСТ</t>
  </si>
  <si>
    <t>Програм коме припада:</t>
  </si>
  <si>
    <t>Програм 6.  Заштита животне средине</t>
  </si>
  <si>
    <t>Шифра и назив:</t>
  </si>
  <si>
    <t>0401-0004  Управљање отпадним водама и канализациона инфраструктура</t>
  </si>
  <si>
    <t>Функција:</t>
  </si>
  <si>
    <t>520 - Управљање отпадним водама</t>
  </si>
  <si>
    <t>Сврхa:</t>
  </si>
  <si>
    <t xml:space="preserve">Обављање комуналне делатносит одвођења атмосферских  и отпадних вода, у делу редовног одржавања атмосферске канализације, сливника, шахти и разводног система, као и обављање свих активности неопходних за исправно функционисање постојеће атмосферске канализације
</t>
  </si>
  <si>
    <t>Одлука о комуналним делатностима, Одлука о водоводу и канализацији, Уговор о одржавању атмосферске канализације са ЈКП "Наисссус" Ниш</t>
  </si>
  <si>
    <t>Опис:</t>
  </si>
  <si>
    <t>Атмосферску канализацију на територији Града Ниша чине пријемници ( места уливања површинских вода од падавина), систем затворених цевних канала ( који одводе воду од пријемника до реципијента), веза између пријемника и цевне мреже, као и отворени канали у насељима или поплочани канали</t>
  </si>
  <si>
    <t>Мере и поглавље преговора о приступању ЕУ:</t>
  </si>
  <si>
    <t>Одговорно лице за спровођење прог. aктивности:</t>
  </si>
  <si>
    <t>В.Д. Начелника Градске управе за комуналне делатности и инспекцијске послове</t>
  </si>
  <si>
    <t>Максимална могућа покривеност корисника и територије услугама уклањања отпадних вода</t>
  </si>
  <si>
    <t>Број прикључака на јавну канализацију</t>
  </si>
  <si>
    <t>28825</t>
  </si>
  <si>
    <t>28931</t>
  </si>
  <si>
    <t>29031</t>
  </si>
  <si>
    <t>29131</t>
  </si>
  <si>
    <t>29600</t>
  </si>
  <si>
    <t>ЈКП "Наиссус"</t>
  </si>
  <si>
    <t>Укупна дужина новоизграђене канализационе мреже у м-отпадне воде</t>
  </si>
  <si>
    <t>1000</t>
  </si>
  <si>
    <t>5000</t>
  </si>
  <si>
    <t>10000</t>
  </si>
  <si>
    <t>2000</t>
  </si>
  <si>
    <t>Укупна дужина канализационе мреже у м-атмосферске воде</t>
  </si>
  <si>
    <t>Адекватан квалитет пружених услуга одвођења отпадних вода</t>
  </si>
  <si>
    <t>Број отклоњених кварова на канализационој мрежи</t>
  </si>
  <si>
    <t>2150</t>
  </si>
  <si>
    <t>2200</t>
  </si>
  <si>
    <t>Број запослених по километру канализационе мреже</t>
  </si>
  <si>
    <t>1.30</t>
  </si>
  <si>
    <t>1.29</t>
  </si>
  <si>
    <t>Укупан број домаћинстава обухваћених услугом каналисања у %</t>
  </si>
  <si>
    <t>90</t>
  </si>
  <si>
    <t>91</t>
  </si>
  <si>
    <t>92</t>
  </si>
  <si>
    <t>92.4</t>
  </si>
  <si>
    <t>92.7</t>
  </si>
  <si>
    <t xml:space="preserve">Редовно одржавање атмосферске канализације по унапред утврђеном плану и програму </t>
  </si>
  <si>
    <t>Број очишћених сливника и сливничких веза</t>
  </si>
  <si>
    <t>ПЛАНИРАНА СРЕДСТВА ЗА ПРОГРАМСКУ АКТИВНОСТ</t>
  </si>
  <si>
    <t>1-3 циља за сваку програмску активност</t>
  </si>
  <si>
    <t>1-3 индикатора исхода/излазног резултата за сваки циљ</t>
  </si>
  <si>
    <t>Програм 7.  Организација саобраћаја и саобраћајна инфраструктура</t>
  </si>
  <si>
    <t>0701</t>
  </si>
  <si>
    <t>Саобраћај и саобраћајна инфраструктура</t>
  </si>
  <si>
    <t>Унапређење организације саобраћаја и унапређење саобраћајне инфраструктуре у локалној самоуправи.</t>
  </si>
  <si>
    <t>Закон о комуналним делатностима, Закон о превозу путника у друмском саобраћају, Закон о путевима, Закон о безбедности саобраћаја</t>
  </si>
  <si>
    <t>Несметано функционисање саобраћаја на територији Града Ниша</t>
  </si>
  <si>
    <t>ВД Начелника Јелена Динчић</t>
  </si>
  <si>
    <t>Повећање безбедности учесника у саобраћају и смањење броја саобраћајних незгода</t>
  </si>
  <si>
    <t>Број саобраћајних незгода/инцидената у односу на број  из претходне године</t>
  </si>
  <si>
    <t>910</t>
  </si>
  <si>
    <t>900</t>
  </si>
  <si>
    <t>890</t>
  </si>
  <si>
    <t>880</t>
  </si>
  <si>
    <t>870</t>
  </si>
  <si>
    <t>Сектор за саобраћај ГУКДИП статистички подаци</t>
  </si>
  <si>
    <t>Број погинуле деце у саобраћајним незгодама</t>
  </si>
  <si>
    <t>2</t>
  </si>
  <si>
    <t>1</t>
  </si>
  <si>
    <t>0</t>
  </si>
  <si>
    <t>Повећање одрживости и доступности транспорта</t>
  </si>
  <si>
    <t>Број реализованих возило километара на градским и приградским линијама</t>
  </si>
  <si>
    <t>8.266.377</t>
  </si>
  <si>
    <t>8309162</t>
  </si>
  <si>
    <t>8435232</t>
  </si>
  <si>
    <t>8450000</t>
  </si>
  <si>
    <t>847000</t>
  </si>
  <si>
    <t xml:space="preserve">Сектор за саобраћај ГУКДИП </t>
  </si>
  <si>
    <t>0701-0002  Управљање и одржавање саобраћајне инфраструктуре (Градска управа за комуналне делатности и инспекцијске послове)</t>
  </si>
  <si>
    <t>0701-0004  Јавни градски и приградски превоз путника (Градска управа за комуналне делатности и инспекцијске послове)</t>
  </si>
  <si>
    <t>0701-0005  Унапређење безбедности саобраћаја (Градска управа за комуналне делатности и инспекцијске послове)</t>
  </si>
  <si>
    <t>0701-4001   Пројекат техничког регулисања саобраћаја (Градска управа за комуналне делатности и инспекцијске послове)</t>
  </si>
  <si>
    <t>0701-4002   Пројекат побољшљња бициклистичког саобраћаја (Градска управа за комуналне делатности и инспекцијске послове)</t>
  </si>
  <si>
    <t>0701-4003   Елаборат-анализа оптималне организације са предлогом цена такси превоза на територији града Ниша (Градска управа за комуналне делатности и инспекцијске послове)</t>
  </si>
  <si>
    <t>0701-4004   Обележавање Европске недеље мобилности и Дана без аутомобила (Градска управа за комуналне делатности и инспекцијске послове)</t>
  </si>
  <si>
    <t>0701-4005   Ауто -такси превоз путника (Градска управа за комуналне делатности и инспекцијске послове)</t>
  </si>
  <si>
    <t>0701-4006   Плава зона (Градска управа за комуналне делатности и инспекцијске послове)</t>
  </si>
  <si>
    <t>Очекивана вредност у 2025. години</t>
  </si>
  <si>
    <t>Програм 13.  Развој културе и информисања</t>
  </si>
  <si>
    <t>1201</t>
  </si>
  <si>
    <t>Култура, комуникације и медији</t>
  </si>
  <si>
    <t>Очување, унапређење и представљање културно-историјског наслеђа, културне разноврсности продукције и стваралаштва у Граду Нишу; остварење права грађана на информисање и унапређење јавног информисања</t>
  </si>
  <si>
    <t>Закон о култури ("Сл. гласник РС, бр.72/2009, 13/2016, 30/2016"); Закон о културним добрима ("Сл. гл.РС бр.71/94, 52/11, 99/11"); Закон о библиотечко-информационој делатности ("Сл.гласник РС бр.52/11"), Одлука о организацији градских управа Града Ниша (Сл.гл.Града Ниша бр.4/10-пречишћен текст, 25/10, 67 и 100/13) Ревизија Стратегије развоја Града Ниша за период 2009-2020, Одлука о манифестацијама и програмима у области културе од значаја за град (Сл.лист Града Ниша бр.7/2012 и 44/2015), Уредба о критеријумима, мерилима и начину избора пројеката у култури који се финансирају и суфинансирају из буџета Републике Србије, аутономне покрајне, односно јединица локалне самоуправе ("Сл.гласник РС" бр.105/16 и 112/17), Закон о јавном информисању у медијима ("Сл.гласник РС, БР.83/2014, 58/2015 И 12/2016-аутентично тумачење) и Правилник о суфинансирању пројеката за остварење јавног интереса у области јавног информисања ("Сл.гласник РС" број 126/14, 16/2016 и 8/17), Одлука о плаћању доприноса за пензијско и инвалидско осигурање и доприноса за здравствено осигурање за лица која су стекла статус лица која самостално обављају уметничку или другу делатност у виду занимања у области културе ("Сл.лист Града Ниша", број 68/2012)</t>
  </si>
  <si>
    <t>Програм обезбеђује праћење и обезбеђење функционисања установа и организација културе, обезбеђује средстства за заштиту културних добара од значаја за Град, подстицање развоја културног и уметничког стваралаштва, обезбеђује средства за финансирање и суфинансирање пројеката и преограма у области културе од значаја за Град, обезбеђује услове за рад самосталних уметника, развој културно-уметничког аматеризма на територији Града Ниша; Остварење права грађана на информисање и унапређење јавног информисања.</t>
  </si>
  <si>
    <t>Сектор за културу и информисање</t>
  </si>
  <si>
    <t>ВД  начелника градске управе за друштвене делатности Миљан Петровић</t>
  </si>
  <si>
    <t xml:space="preserve"> вредност у 2024. години</t>
  </si>
  <si>
    <t>Подстицање развоја културне разноврсности, продукције и стваралаштва</t>
  </si>
  <si>
    <t>Укупан број посетилаца на свим културним догађајима који се одржавају у организацији установа културе и осталих корисника који се суфинансирају из буџета Града.</t>
  </si>
  <si>
    <t>Извештај о раду установа и осталих корисника</t>
  </si>
  <si>
    <t>Број пројеката (садржаја) подржаних  од стране Града  на конкурсима за избор пројеката у култури.</t>
  </si>
  <si>
    <t>31(17М+14Ж)                                                 7(5М+2Ж)</t>
  </si>
  <si>
    <t>27(15М+12Ж)                                                 4(3М+1Ж)</t>
  </si>
  <si>
    <t>40(20М+20Ж)                                                 6(3М+3Ж)</t>
  </si>
  <si>
    <t>42(21М+21Ж)                                                 8(4М+4Ж)</t>
  </si>
  <si>
    <t>44(22М+22Ж)                                                 8(4М+4Ж)</t>
  </si>
  <si>
    <t>Извештај о реализацији пројекта
Извештаји Сектора за културу и информисање</t>
  </si>
  <si>
    <t>Остваривање права грађана на информисање и унапређење јавног  информисања</t>
  </si>
  <si>
    <t>Број пројеката подржаних на конкурсима јавног информисања</t>
  </si>
  <si>
    <t>31          17M+14Ж</t>
  </si>
  <si>
    <t>30        18M+12Ж</t>
  </si>
  <si>
    <t>40          20M+20Ж</t>
  </si>
  <si>
    <t>42          21M+21Ж</t>
  </si>
  <si>
    <t>44          22M+22Ж</t>
  </si>
  <si>
    <t>Број сати произведених и емитованих ТВ и радио садржаја који доприносе остварењу општег интереса</t>
  </si>
  <si>
    <t>Очекивана Вредност у 2025. години</t>
  </si>
  <si>
    <t>Укупно (2025-2027</t>
  </si>
  <si>
    <t>1201-0001 Функционисање локалних установа културе</t>
  </si>
  <si>
    <t>1201-0002 Јачање културне продукције и уметничког стваралаштва</t>
  </si>
  <si>
    <t>1201-0003 Унапређење система очувања и представљања културно-историјског наслеђа</t>
  </si>
  <si>
    <t xml:space="preserve">1201-0004 Остварење и унапређење јавног интереса у области јавног информисања </t>
  </si>
  <si>
    <t>1201 4132 П  "Театар на раскршћу" Н.позориште</t>
  </si>
  <si>
    <t>1201 П 54. сусрети П.лутака</t>
  </si>
  <si>
    <t>Извори финансирања програма</t>
  </si>
  <si>
    <t>01-ПРИХОДИ ИЗ БУЏЕТА</t>
  </si>
  <si>
    <t>04-Сопствени приходи буџетских корисника</t>
  </si>
  <si>
    <t>3</t>
  </si>
  <si>
    <t>05-Донације од иностраних земаља</t>
  </si>
  <si>
    <t>07-Трансфери од осталих нивоа власти</t>
  </si>
  <si>
    <t>5</t>
  </si>
  <si>
    <t>08-Добровољн и трансфери од физичких и правних лица</t>
  </si>
  <si>
    <t>6</t>
  </si>
  <si>
    <t>17 Неутрошена средства трансфера из ранијих година</t>
  </si>
  <si>
    <t>Датум</t>
  </si>
  <si>
    <t>02.12.2024.</t>
  </si>
  <si>
    <r>
      <t xml:space="preserve">Разлика (146-405 ) </t>
    </r>
    <r>
      <rPr>
        <i/>
        <sz val="7"/>
        <rFont val="Calibri"/>
        <family val="2"/>
      </rPr>
      <t>[ Укупни приходи, примања и пренета средства - Укупни расходи и издаци]</t>
    </r>
  </si>
  <si>
    <t>Програм 3.  Локални економски развој</t>
  </si>
  <si>
    <t>1501</t>
  </si>
  <si>
    <t>Економска и развојна политика</t>
  </si>
  <si>
    <t>Обезбеђивање стимулативног оквира за пословање и адекватног привредног амбијента за привлачење инвестиција.</t>
  </si>
  <si>
    <t>Програм Локалног економског развоја, Закон о улагању</t>
  </si>
  <si>
    <t>субвенције привреди, подстицај улагањима, реализација пројеката</t>
  </si>
  <si>
    <t>Канцеларија за локални економски развој</t>
  </si>
  <si>
    <t>Драгана Ненадов Станковић</t>
  </si>
  <si>
    <t>Унапређење локалног економског развоја</t>
  </si>
  <si>
    <t>Број фирми обухваћених субвенцијама из Програма локалног економског развоја</t>
  </si>
  <si>
    <t>200</t>
  </si>
  <si>
    <t>Усвојен Програм локалног економског развоја од стране Скупштине града и Решење Градског већа о додели средстава</t>
  </si>
  <si>
    <t>Број инвестиција у текућој години</t>
  </si>
  <si>
    <t>Извештај послат Развојној агенцији Србије</t>
  </si>
  <si>
    <t>Број пројеката у реализацији</t>
  </si>
  <si>
    <t>39</t>
  </si>
  <si>
    <t>35</t>
  </si>
  <si>
    <t>Решења градског већа за реализацију пројеката</t>
  </si>
  <si>
    <t>Економско оснаживање жена</t>
  </si>
  <si>
    <t>Број жена корисница средстава у оквиру мера подржаних Програмом локалног економског развоја</t>
  </si>
  <si>
    <t>Усвојен Програм локалног економског развоја од стране Скупштине града и Решење Градског већа о додели средстава, потписани Уговори</t>
  </si>
  <si>
    <t>Повећање  броја запослених кроз мере активне политике запошљавања</t>
  </si>
  <si>
    <t>Број новозапослених кроз реализацију мера активне политике запошљавања</t>
  </si>
  <si>
    <t>Уговори закључени између Града Ниша и Националне службе за запошљавање и корисника</t>
  </si>
  <si>
    <t>Унапређење материјалног положаја жена кроз мере активне политике запошљавања</t>
  </si>
  <si>
    <t>Број/проценат жена у односу на укупан број/проценат ангажованих лица</t>
  </si>
  <si>
    <t>Вредност у базној години (2020)</t>
  </si>
  <si>
    <t>Очекивана вредност у 2021. години</t>
  </si>
  <si>
    <t>Циљана вредност у 2022. години</t>
  </si>
  <si>
    <t>Циљана вредност у 2023. години</t>
  </si>
  <si>
    <t>Циљана вредност у 2024. години</t>
  </si>
  <si>
    <t>Нераспоређени вишак прихода из ранијих година</t>
  </si>
  <si>
    <t>Неутрошена средства донација из ранијих година</t>
  </si>
  <si>
    <t>1501-0001  Унапређење привредног и инвестиционог амбијента (Канцеларија за локални економски развој)</t>
  </si>
  <si>
    <t>1501-0002  Мере активне политике запошљавања (Канцеларија за локални економски развој)</t>
  </si>
  <si>
    <t>1501-7162   Пројекат са организацијом HELP (Канцеларија за локални економски развој)</t>
  </si>
  <si>
    <t>1501-4143   Jавно - приватно партнерство за вршење услуга замене, реконструкције и одржавања дела система јавног осветљења на територији града Ниша (Канцеларија за локални економски развој)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</si>
</sst>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Tahoma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sz val="10"/>
      <name val="Arial"/>
      <family val="2"/>
      <charset val="238"/>
    </font>
    <font>
      <sz val="11"/>
      <color rgb="FF000000"/>
      <name val="Calibri"/>
      <family val="2"/>
      <charset val="204"/>
    </font>
    <font>
      <b/>
      <sz val="9"/>
      <color rgb="FF000000"/>
      <name val="Tahoma"/>
      <family val="2"/>
    </font>
    <font>
      <b/>
      <i/>
      <sz val="7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i/>
      <sz val="7"/>
      <name val="Calibri"/>
      <family val="2"/>
    </font>
    <font>
      <i/>
      <sz val="7"/>
      <color rgb="FF000000"/>
      <name val="Calibri"/>
      <family val="2"/>
    </font>
    <font>
      <sz val="7"/>
      <color theme="1"/>
      <name val="Calibri"/>
      <family val="2"/>
    </font>
    <font>
      <sz val="7"/>
      <color rgb="FFC0C0C0"/>
      <name val="Calibri"/>
      <family val="2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Times New Roman Italic"/>
    </font>
    <font>
      <u/>
      <sz val="11"/>
      <color theme="10"/>
      <name val="Calibri"/>
      <family val="2"/>
      <scheme val="minor"/>
    </font>
    <font>
      <u/>
      <sz val="10"/>
      <color indexed="12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Calibri"/>
      <family val="2"/>
    </font>
    <font>
      <b/>
      <sz val="8"/>
      <color indexed="81"/>
      <name val="Tahoma"/>
      <family val="2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7"/>
      <color indexed="8"/>
      <name val="Calibri"/>
      <family val="2"/>
    </font>
    <font>
      <b/>
      <i/>
      <sz val="7"/>
      <color indexed="8"/>
      <name val="Calibri"/>
      <family val="2"/>
    </font>
    <font>
      <sz val="7"/>
      <color indexed="8"/>
      <name val="Calibri"/>
      <family val="2"/>
    </font>
    <font>
      <sz val="7"/>
      <color indexed="22"/>
      <name val="Calibri"/>
      <family val="2"/>
    </font>
    <font>
      <i/>
      <sz val="7"/>
      <color indexed="8"/>
      <name val="Calibri"/>
      <family val="2"/>
    </font>
    <font>
      <b/>
      <sz val="7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9" fillId="0" borderId="0"/>
    <xf numFmtId="0" fontId="24" fillId="0" borderId="0" applyNumberFormat="0" applyFill="0" applyBorder="0" applyAlignment="0" applyProtection="0"/>
  </cellStyleXfs>
  <cellXfs count="640">
    <xf numFmtId="0" fontId="0" fillId="0" borderId="0" xfId="0"/>
    <xf numFmtId="0" fontId="5" fillId="0" borderId="0" xfId="0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14" fontId="5" fillId="0" borderId="2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7" borderId="23" xfId="0" applyFont="1" applyFill="1" applyBorder="1" applyAlignment="1" applyProtection="1">
      <alignment horizontal="center" vertical="center" wrapText="1"/>
    </xf>
    <xf numFmtId="0" fontId="11" fillId="7" borderId="24" xfId="0" applyFont="1" applyFill="1" applyBorder="1" applyAlignment="1" applyProtection="1">
      <alignment horizontal="center" vertical="center" wrapText="1"/>
    </xf>
    <xf numFmtId="0" fontId="15" fillId="4" borderId="23" xfId="2" quotePrefix="1" applyNumberFormat="1" applyFont="1" applyFill="1" applyBorder="1" applyAlignment="1" applyProtection="1">
      <alignment horizontal="center" vertical="center"/>
      <protection hidden="1"/>
    </xf>
    <xf numFmtId="0" fontId="15" fillId="4" borderId="1" xfId="2" quotePrefix="1" applyNumberFormat="1" applyFont="1" applyFill="1" applyBorder="1" applyAlignment="1" applyProtection="1">
      <alignment horizontal="center" vertical="center"/>
      <protection hidden="1"/>
    </xf>
    <xf numFmtId="0" fontId="15" fillId="4" borderId="24" xfId="2" applyFont="1" applyFill="1" applyBorder="1" applyAlignment="1" applyProtection="1">
      <alignment vertical="center" wrapText="1"/>
      <protection hidden="1"/>
    </xf>
    <xf numFmtId="3" fontId="15" fillId="4" borderId="23" xfId="2" quotePrefix="1" applyNumberFormat="1" applyFont="1" applyFill="1" applyBorder="1" applyAlignment="1" applyProtection="1">
      <alignment horizontal="right" vertical="center"/>
      <protection hidden="1"/>
    </xf>
    <xf numFmtId="3" fontId="15" fillId="4" borderId="25" xfId="2" quotePrefix="1" applyNumberFormat="1" applyFont="1" applyFill="1" applyBorder="1" applyAlignment="1" applyProtection="1">
      <alignment horizontal="right" vertical="center"/>
      <protection hidden="1"/>
    </xf>
    <xf numFmtId="0" fontId="15" fillId="2" borderId="23" xfId="2" quotePrefix="1" applyNumberFormat="1" applyFont="1" applyFill="1" applyBorder="1" applyAlignment="1" applyProtection="1">
      <alignment horizontal="center" vertical="center"/>
      <protection hidden="1"/>
    </xf>
    <xf numFmtId="0" fontId="15" fillId="2" borderId="1" xfId="2" quotePrefix="1" applyNumberFormat="1" applyFont="1" applyFill="1" applyBorder="1" applyAlignment="1" applyProtection="1">
      <alignment horizontal="center" vertical="center"/>
      <protection hidden="1"/>
    </xf>
    <xf numFmtId="0" fontId="15" fillId="2" borderId="24" xfId="2" applyFont="1" applyFill="1" applyBorder="1" applyAlignment="1" applyProtection="1">
      <alignment vertical="center" wrapText="1"/>
      <protection hidden="1"/>
    </xf>
    <xf numFmtId="3" fontId="15" fillId="2" borderId="23" xfId="2" quotePrefix="1" applyNumberFormat="1" applyFont="1" applyFill="1" applyBorder="1" applyAlignment="1" applyProtection="1">
      <alignment horizontal="right" vertical="center"/>
      <protection hidden="1"/>
    </xf>
    <xf numFmtId="3" fontId="15" fillId="2" borderId="24" xfId="2" quotePrefix="1" applyNumberFormat="1" applyFont="1" applyFill="1" applyBorder="1" applyAlignment="1" applyProtection="1">
      <alignment horizontal="right" vertical="center"/>
      <protection hidden="1"/>
    </xf>
    <xf numFmtId="3" fontId="15" fillId="2" borderId="25" xfId="2" quotePrefix="1" applyNumberFormat="1" applyFont="1" applyFill="1" applyBorder="1" applyAlignment="1" applyProtection="1">
      <alignment horizontal="right" vertical="center"/>
      <protection hidden="1"/>
    </xf>
    <xf numFmtId="0" fontId="12" fillId="0" borderId="26" xfId="0" applyFont="1" applyFill="1" applyBorder="1" applyAlignment="1" applyProtection="1">
      <alignment horizontal="center" vertical="center" wrapText="1"/>
    </xf>
    <xf numFmtId="0" fontId="16" fillId="0" borderId="1" xfId="2" quotePrefix="1" applyNumberFormat="1" applyFont="1" applyFill="1" applyBorder="1" applyAlignment="1" applyProtection="1">
      <alignment horizontal="center" vertical="center"/>
      <protection hidden="1"/>
    </xf>
    <xf numFmtId="0" fontId="16" fillId="0" borderId="24" xfId="2" applyFont="1" applyFill="1" applyBorder="1" applyAlignment="1" applyProtection="1">
      <alignment vertical="center" wrapText="1"/>
      <protection hidden="1"/>
    </xf>
    <xf numFmtId="3" fontId="16" fillId="0" borderId="5" xfId="2" quotePrefix="1" applyNumberFormat="1" applyFont="1" applyFill="1" applyBorder="1" applyAlignment="1" applyProtection="1">
      <alignment horizontal="right" vertical="center"/>
      <protection locked="0"/>
    </xf>
    <xf numFmtId="3" fontId="16" fillId="0" borderId="24" xfId="2" quotePrefix="1" applyNumberFormat="1" applyFont="1" applyFill="1" applyBorder="1" applyAlignment="1" applyProtection="1">
      <alignment horizontal="right" vertical="center"/>
      <protection locked="0"/>
    </xf>
    <xf numFmtId="3" fontId="16" fillId="3" borderId="23" xfId="2" quotePrefix="1" applyNumberFormat="1" applyFont="1" applyFill="1" applyBorder="1" applyAlignment="1" applyProtection="1">
      <alignment horizontal="right" vertical="center"/>
      <protection locked="0"/>
    </xf>
    <xf numFmtId="3" fontId="16" fillId="3" borderId="24" xfId="2" quotePrefix="1" applyNumberFormat="1" applyFont="1" applyFill="1" applyBorder="1" applyAlignment="1" applyProtection="1">
      <alignment horizontal="right" vertical="center"/>
      <protection locked="0"/>
    </xf>
    <xf numFmtId="3" fontId="16" fillId="0" borderId="5" xfId="2" quotePrefix="1" applyNumberFormat="1" applyFont="1" applyFill="1" applyBorder="1" applyAlignment="1" applyProtection="1">
      <alignment horizontal="right" vertical="center"/>
      <protection hidden="1"/>
    </xf>
    <xf numFmtId="3" fontId="16" fillId="0" borderId="24" xfId="2" quotePrefix="1" applyNumberFormat="1" applyFont="1" applyFill="1" applyBorder="1" applyAlignment="1" applyProtection="1">
      <alignment horizontal="right" vertical="center"/>
      <protection hidden="1"/>
    </xf>
    <xf numFmtId="0" fontId="15" fillId="2" borderId="26" xfId="2" quotePrefix="1" applyNumberFormat="1" applyFont="1" applyFill="1" applyBorder="1" applyAlignment="1" applyProtection="1">
      <alignment horizontal="center" vertical="center"/>
      <protection hidden="1"/>
    </xf>
    <xf numFmtId="0" fontId="15" fillId="2" borderId="13" xfId="2" quotePrefix="1" applyNumberFormat="1" applyFont="1" applyFill="1" applyBorder="1" applyAlignment="1" applyProtection="1">
      <alignment horizontal="center" vertical="center"/>
      <protection hidden="1"/>
    </xf>
    <xf numFmtId="0" fontId="15" fillId="2" borderId="27" xfId="2" applyFont="1" applyFill="1" applyBorder="1" applyAlignment="1" applyProtection="1">
      <alignment vertical="center" wrapText="1"/>
      <protection hidden="1"/>
    </xf>
    <xf numFmtId="3" fontId="15" fillId="2" borderId="5" xfId="2" quotePrefix="1" applyNumberFormat="1" applyFont="1" applyFill="1" applyBorder="1" applyAlignment="1" applyProtection="1">
      <alignment horizontal="right" vertical="center"/>
      <protection hidden="1"/>
    </xf>
    <xf numFmtId="3" fontId="16" fillId="0" borderId="23" xfId="2" quotePrefix="1" applyNumberFormat="1" applyFont="1" applyFill="1" applyBorder="1" applyAlignment="1" applyProtection="1">
      <alignment horizontal="right" vertical="center"/>
      <protection hidden="1"/>
    </xf>
    <xf numFmtId="0" fontId="15" fillId="4" borderId="26" xfId="2" quotePrefix="1" applyNumberFormat="1" applyFont="1" applyFill="1" applyBorder="1" applyAlignment="1" applyProtection="1">
      <alignment horizontal="center" vertical="center"/>
    </xf>
    <xf numFmtId="0" fontId="15" fillId="4" borderId="13" xfId="2" quotePrefix="1" applyNumberFormat="1" applyFont="1" applyFill="1" applyBorder="1" applyAlignment="1" applyProtection="1">
      <alignment horizontal="center" vertical="center"/>
    </xf>
    <xf numFmtId="0" fontId="15" fillId="4" borderId="27" xfId="2" applyFont="1" applyFill="1" applyBorder="1" applyAlignment="1" applyProtection="1">
      <alignment vertical="center" wrapText="1"/>
    </xf>
    <xf numFmtId="3" fontId="15" fillId="4" borderId="7" xfId="2" quotePrefix="1" applyNumberFormat="1" applyFont="1" applyFill="1" applyBorder="1" applyAlignment="1" applyProtection="1">
      <alignment horizontal="right" vertical="center"/>
      <protection hidden="1"/>
    </xf>
    <xf numFmtId="3" fontId="15" fillId="4" borderId="27" xfId="2" quotePrefix="1" applyNumberFormat="1" applyFont="1" applyFill="1" applyBorder="1" applyAlignment="1" applyProtection="1">
      <alignment horizontal="right" vertical="center"/>
      <protection hidden="1"/>
    </xf>
    <xf numFmtId="3" fontId="15" fillId="4" borderId="26" xfId="2" quotePrefix="1" applyNumberFormat="1" applyFont="1" applyFill="1" applyBorder="1" applyAlignment="1" applyProtection="1">
      <alignment horizontal="right" vertical="center"/>
      <protection hidden="1"/>
    </xf>
    <xf numFmtId="0" fontId="15" fillId="2" borderId="23" xfId="2" quotePrefix="1" applyNumberFormat="1" applyFont="1" applyFill="1" applyBorder="1" applyAlignment="1" applyProtection="1">
      <alignment horizontal="center" vertical="center"/>
    </xf>
    <xf numFmtId="0" fontId="15" fillId="2" borderId="1" xfId="2" quotePrefix="1" applyNumberFormat="1" applyFont="1" applyFill="1" applyBorder="1" applyAlignment="1" applyProtection="1">
      <alignment horizontal="center" vertical="center"/>
    </xf>
    <xf numFmtId="0" fontId="15" fillId="2" borderId="24" xfId="2" applyFont="1" applyFill="1" applyBorder="1" applyAlignment="1" applyProtection="1">
      <alignment vertical="center" wrapText="1"/>
    </xf>
    <xf numFmtId="0" fontId="16" fillId="0" borderId="23" xfId="2" quotePrefix="1" applyNumberFormat="1" applyFont="1" applyFill="1" applyBorder="1" applyAlignment="1" applyProtection="1">
      <alignment horizontal="center" vertical="center"/>
    </xf>
    <xf numFmtId="0" fontId="16" fillId="0" borderId="1" xfId="2" quotePrefix="1" applyNumberFormat="1" applyFont="1" applyFill="1" applyBorder="1" applyAlignment="1" applyProtection="1">
      <alignment horizontal="center" vertical="center"/>
    </xf>
    <xf numFmtId="0" fontId="16" fillId="0" borderId="24" xfId="2" applyFont="1" applyFill="1" applyBorder="1" applyAlignment="1" applyProtection="1">
      <alignment vertical="center" wrapText="1"/>
    </xf>
    <xf numFmtId="0" fontId="16" fillId="0" borderId="23" xfId="2" quotePrefix="1" applyNumberFormat="1" applyFont="1" applyFill="1" applyBorder="1" applyAlignment="1" applyProtection="1">
      <alignment horizontal="center" vertical="center" shrinkToFit="1"/>
    </xf>
    <xf numFmtId="0" fontId="16" fillId="0" borderId="1" xfId="2" quotePrefix="1" applyNumberFormat="1" applyFont="1" applyFill="1" applyBorder="1" applyAlignment="1" applyProtection="1">
      <alignment horizontal="center" vertical="center" shrinkToFit="1"/>
    </xf>
    <xf numFmtId="0" fontId="16" fillId="0" borderId="24" xfId="2" applyFont="1" applyFill="1" applyBorder="1" applyAlignment="1" applyProtection="1">
      <alignment vertical="center" wrapText="1" shrinkToFit="1"/>
    </xf>
    <xf numFmtId="3" fontId="16" fillId="0" borderId="5" xfId="2" quotePrefix="1" applyNumberFormat="1" applyFont="1" applyFill="1" applyBorder="1" applyAlignment="1" applyProtection="1">
      <alignment horizontal="right" vertical="center" wrapText="1"/>
      <protection hidden="1"/>
    </xf>
    <xf numFmtId="3" fontId="16" fillId="0" borderId="24" xfId="2" quotePrefix="1" applyNumberFormat="1" applyFont="1" applyFill="1" applyBorder="1" applyAlignment="1" applyProtection="1">
      <alignment horizontal="right" vertical="center" wrapText="1"/>
      <protection hidden="1"/>
    </xf>
    <xf numFmtId="3" fontId="16" fillId="3" borderId="5" xfId="2" quotePrefix="1" applyNumberFormat="1" applyFont="1" applyFill="1" applyBorder="1" applyAlignment="1" applyProtection="1">
      <alignment horizontal="right" vertical="center"/>
      <protection locked="0"/>
    </xf>
    <xf numFmtId="0" fontId="15" fillId="2" borderId="24" xfId="2" applyFont="1" applyFill="1" applyBorder="1" applyAlignment="1" applyProtection="1">
      <alignment vertical="center" wrapText="1" shrinkToFit="1"/>
    </xf>
    <xf numFmtId="3" fontId="16" fillId="0" borderId="25" xfId="2" quotePrefix="1" applyNumberFormat="1" applyFont="1" applyFill="1" applyBorder="1" applyAlignment="1" applyProtection="1">
      <alignment horizontal="right" vertical="center"/>
      <protection hidden="1"/>
    </xf>
    <xf numFmtId="0" fontId="15" fillId="4" borderId="23" xfId="2" quotePrefix="1" applyNumberFormat="1" applyFont="1" applyFill="1" applyBorder="1" applyAlignment="1" applyProtection="1">
      <alignment horizontal="center" vertical="center"/>
    </xf>
    <xf numFmtId="0" fontId="15" fillId="4" borderId="1" xfId="2" quotePrefix="1" applyNumberFormat="1" applyFont="1" applyFill="1" applyBorder="1" applyAlignment="1" applyProtection="1">
      <alignment horizontal="center" vertical="center"/>
    </xf>
    <xf numFmtId="0" fontId="15" fillId="4" borderId="24" xfId="2" applyFont="1" applyFill="1" applyBorder="1" applyAlignment="1" applyProtection="1">
      <alignment vertical="center" wrapText="1"/>
    </xf>
    <xf numFmtId="3" fontId="15" fillId="4" borderId="5" xfId="2" quotePrefix="1" applyNumberFormat="1" applyFont="1" applyFill="1" applyBorder="1" applyAlignment="1" applyProtection="1">
      <alignment horizontal="right" vertical="center"/>
      <protection hidden="1"/>
    </xf>
    <xf numFmtId="3" fontId="15" fillId="4" borderId="24" xfId="2" quotePrefix="1" applyNumberFormat="1" applyFont="1" applyFill="1" applyBorder="1" applyAlignment="1" applyProtection="1">
      <alignment horizontal="right" vertical="center"/>
      <protection hidden="1"/>
    </xf>
    <xf numFmtId="3" fontId="15" fillId="2" borderId="5" xfId="2" applyNumberFormat="1" applyFont="1" applyFill="1" applyBorder="1" applyAlignment="1" applyProtection="1">
      <alignment horizontal="right" vertical="center"/>
      <protection hidden="1"/>
    </xf>
    <xf numFmtId="3" fontId="15" fillId="2" borderId="24" xfId="2" applyNumberFormat="1" applyFont="1" applyFill="1" applyBorder="1" applyAlignment="1" applyProtection="1">
      <alignment horizontal="right" vertical="center"/>
      <protection hidden="1"/>
    </xf>
    <xf numFmtId="3" fontId="15" fillId="2" borderId="23" xfId="2" applyNumberFormat="1" applyFont="1" applyFill="1" applyBorder="1" applyAlignment="1" applyProtection="1">
      <alignment horizontal="right" vertical="center"/>
      <protection hidden="1"/>
    </xf>
    <xf numFmtId="0" fontId="16" fillId="0" borderId="28" xfId="2" quotePrefix="1" applyNumberFormat="1" applyFont="1" applyFill="1" applyBorder="1" applyAlignment="1" applyProtection="1">
      <alignment horizontal="center" vertical="center"/>
    </xf>
    <xf numFmtId="0" fontId="16" fillId="0" borderId="29" xfId="2" quotePrefix="1" applyNumberFormat="1" applyFont="1" applyFill="1" applyBorder="1" applyAlignment="1" applyProtection="1">
      <alignment horizontal="center" vertical="center"/>
    </xf>
    <xf numFmtId="0" fontId="16" fillId="0" borderId="30" xfId="2" applyFont="1" applyFill="1" applyBorder="1" applyAlignment="1" applyProtection="1">
      <alignment vertical="center" wrapText="1"/>
    </xf>
    <xf numFmtId="3" fontId="16" fillId="0" borderId="10" xfId="2" quotePrefix="1" applyNumberFormat="1" applyFont="1" applyFill="1" applyBorder="1" applyAlignment="1" applyProtection="1">
      <alignment horizontal="right" vertical="center"/>
      <protection hidden="1"/>
    </xf>
    <xf numFmtId="3" fontId="16" fillId="0" borderId="30" xfId="2" quotePrefix="1" applyNumberFormat="1" applyFont="1" applyFill="1" applyBorder="1" applyAlignment="1" applyProtection="1">
      <alignment horizontal="right" vertical="center"/>
      <protection hidden="1"/>
    </xf>
    <xf numFmtId="0" fontId="15" fillId="5" borderId="31" xfId="2" applyFont="1" applyFill="1" applyBorder="1" applyAlignment="1" applyProtection="1">
      <alignment horizontal="center" vertical="center"/>
    </xf>
    <xf numFmtId="0" fontId="15" fillId="5" borderId="32" xfId="2" applyFont="1" applyFill="1" applyBorder="1" applyAlignment="1" applyProtection="1">
      <alignment horizontal="center" vertical="center"/>
    </xf>
    <xf numFmtId="0" fontId="15" fillId="5" borderId="33" xfId="2" applyFont="1" applyFill="1" applyBorder="1" applyAlignment="1" applyProtection="1">
      <alignment vertical="center" wrapText="1"/>
    </xf>
    <xf numFmtId="3" fontId="15" fillId="5" borderId="31" xfId="2" quotePrefix="1" applyNumberFormat="1" applyFont="1" applyFill="1" applyBorder="1" applyAlignment="1" applyProtection="1">
      <alignment horizontal="right" vertical="center"/>
      <protection hidden="1"/>
    </xf>
    <xf numFmtId="3" fontId="15" fillId="5" borderId="33" xfId="2" quotePrefix="1" applyNumberFormat="1" applyFont="1" applyFill="1" applyBorder="1" applyAlignment="1" applyProtection="1">
      <alignment horizontal="right" vertical="center"/>
      <protection hidden="1"/>
    </xf>
    <xf numFmtId="3" fontId="15" fillId="4" borderId="35" xfId="2" quotePrefix="1" applyNumberFormat="1" applyFont="1" applyFill="1" applyBorder="1" applyAlignment="1" applyProtection="1">
      <alignment horizontal="right" vertical="center"/>
      <protection hidden="1"/>
    </xf>
    <xf numFmtId="3" fontId="15" fillId="4" borderId="36" xfId="2" quotePrefix="1" applyNumberFormat="1" applyFont="1" applyFill="1" applyBorder="1" applyAlignment="1" applyProtection="1">
      <alignment horizontal="right" vertical="center"/>
      <protection hidden="1"/>
    </xf>
    <xf numFmtId="3" fontId="16" fillId="0" borderId="23" xfId="2" quotePrefix="1" applyNumberFormat="1" applyFont="1" applyFill="1" applyBorder="1" applyAlignment="1" applyProtection="1">
      <alignment horizontal="right" vertical="center"/>
      <protection locked="0"/>
    </xf>
    <xf numFmtId="0" fontId="16" fillId="0" borderId="23" xfId="2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 wrapText="1"/>
    </xf>
    <xf numFmtId="0" fontId="15" fillId="5" borderId="31" xfId="2" quotePrefix="1" applyNumberFormat="1" applyFont="1" applyFill="1" applyBorder="1" applyAlignment="1" applyProtection="1">
      <alignment horizontal="center" vertical="center"/>
    </xf>
    <xf numFmtId="0" fontId="15" fillId="5" borderId="32" xfId="2" quotePrefix="1" applyNumberFormat="1" applyFont="1" applyFill="1" applyBorder="1" applyAlignment="1" applyProtection="1">
      <alignment horizontal="center" vertical="center"/>
    </xf>
    <xf numFmtId="0" fontId="15" fillId="0" borderId="0" xfId="2" quotePrefix="1" applyNumberFormat="1" applyFont="1" applyFill="1" applyBorder="1" applyAlignment="1" applyProtection="1">
      <alignment horizontal="center" vertical="center"/>
    </xf>
    <xf numFmtId="0" fontId="16" fillId="0" borderId="36" xfId="2" applyFont="1" applyFill="1" applyBorder="1" applyAlignment="1" applyProtection="1">
      <alignment vertical="center" wrapText="1"/>
      <protection hidden="1"/>
    </xf>
    <xf numFmtId="3" fontId="11" fillId="0" borderId="38" xfId="2" quotePrefix="1" applyNumberFormat="1" applyFont="1" applyFill="1" applyBorder="1" applyAlignment="1" applyProtection="1">
      <alignment horizontal="right" vertical="center"/>
      <protection hidden="1"/>
    </xf>
    <xf numFmtId="3" fontId="11" fillId="0" borderId="39" xfId="2" quotePrefix="1" applyNumberFormat="1" applyFont="1" applyFill="1" applyBorder="1" applyAlignment="1" applyProtection="1">
      <alignment horizontal="right" vertical="center"/>
      <protection hidden="1"/>
    </xf>
    <xf numFmtId="3" fontId="11" fillId="0" borderId="49" xfId="2" quotePrefix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9" fontId="16" fillId="0" borderId="1" xfId="2" applyNumberFormat="1" applyFont="1" applyFill="1" applyBorder="1" applyAlignment="1" applyProtection="1">
      <alignment horizontal="center" vertical="center"/>
      <protection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32" xfId="0" applyFont="1" applyFill="1" applyBorder="1" applyAlignment="1" applyProtection="1">
      <alignment horizontal="left" vertical="center" wrapText="1"/>
      <protection hidden="1"/>
    </xf>
    <xf numFmtId="0" fontId="18" fillId="0" borderId="4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3" fillId="0" borderId="44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4" xfId="0" applyFont="1" applyFill="1" applyBorder="1" applyAlignment="1" applyProtection="1">
      <alignment vertical="center"/>
      <protection locked="0"/>
    </xf>
    <xf numFmtId="49" fontId="19" fillId="0" borderId="4" xfId="0" applyNumberFormat="1" applyFont="1" applyFill="1" applyBorder="1" applyAlignment="1" applyProtection="1">
      <alignment vertic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vertical="center" wrapText="1"/>
      <protection hidden="1"/>
    </xf>
    <xf numFmtId="0" fontId="12" fillId="0" borderId="4" xfId="0" applyFont="1" applyFill="1" applyBorder="1" applyAlignment="1" applyProtection="1">
      <alignment vertical="center" wrapText="1"/>
      <protection locked="0"/>
    </xf>
    <xf numFmtId="0" fontId="19" fillId="0" borderId="7" xfId="0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3" fontId="16" fillId="3" borderId="23" xfId="2" quotePrefix="1" applyNumberFormat="1" applyFont="1" applyFill="1" applyBorder="1" applyAlignment="1" applyProtection="1">
      <alignment horizontal="right" vertical="center"/>
      <protection hidden="1"/>
    </xf>
    <xf numFmtId="3" fontId="16" fillId="3" borderId="24" xfId="2" quotePrefix="1" applyNumberFormat="1" applyFont="1" applyFill="1" applyBorder="1" applyAlignment="1" applyProtection="1">
      <alignment horizontal="right" vertical="center"/>
      <protection hidden="1"/>
    </xf>
    <xf numFmtId="3" fontId="16" fillId="3" borderId="23" xfId="2" quotePrefix="1" applyNumberFormat="1" applyFont="1" applyFill="1" applyBorder="1" applyAlignment="1" applyProtection="1">
      <alignment horizontal="right" vertical="center" wrapText="1"/>
      <protection hidden="1"/>
    </xf>
    <xf numFmtId="3" fontId="16" fillId="3" borderId="24" xfId="2" quotePrefix="1" applyNumberFormat="1" applyFont="1" applyFill="1" applyBorder="1" applyAlignment="1" applyProtection="1">
      <alignment horizontal="right" vertical="center" wrapText="1"/>
      <protection hidden="1"/>
    </xf>
    <xf numFmtId="3" fontId="20" fillId="3" borderId="23" xfId="2" quotePrefix="1" applyNumberFormat="1" applyFont="1" applyFill="1" applyBorder="1" applyAlignment="1" applyProtection="1">
      <alignment horizontal="right" vertical="center"/>
      <protection hidden="1"/>
    </xf>
    <xf numFmtId="3" fontId="16" fillId="3" borderId="28" xfId="2" quotePrefix="1" applyNumberFormat="1" applyFont="1" applyFill="1" applyBorder="1" applyAlignment="1" applyProtection="1">
      <alignment horizontal="right" vertical="center"/>
      <protection hidden="1"/>
    </xf>
    <xf numFmtId="3" fontId="16" fillId="3" borderId="30" xfId="2" quotePrefix="1" applyNumberFormat="1" applyFont="1" applyFill="1" applyBorder="1" applyAlignment="1" applyProtection="1">
      <alignment horizontal="right" vertical="center"/>
      <protection hidden="1"/>
    </xf>
    <xf numFmtId="3" fontId="12" fillId="5" borderId="34" xfId="2" quotePrefix="1" applyNumberFormat="1" applyFont="1" applyFill="1" applyBorder="1" applyAlignment="1" applyProtection="1">
      <alignment horizontal="right" vertical="center"/>
      <protection hidden="1"/>
    </xf>
    <xf numFmtId="3" fontId="12" fillId="5" borderId="33" xfId="2" quotePrefix="1" applyNumberFormat="1" applyFont="1" applyFill="1" applyBorder="1" applyAlignment="1" applyProtection="1">
      <alignment horizontal="right" vertical="center"/>
      <protection hidden="1"/>
    </xf>
    <xf numFmtId="3" fontId="12" fillId="5" borderId="31" xfId="2" quotePrefix="1" applyNumberFormat="1" applyFont="1" applyFill="1" applyBorder="1" applyAlignment="1" applyProtection="1">
      <alignment horizontal="right" vertical="center"/>
      <protection hidden="1"/>
    </xf>
    <xf numFmtId="3" fontId="12" fillId="5" borderId="37" xfId="2" quotePrefix="1" applyNumberFormat="1" applyFont="1" applyFill="1" applyBorder="1" applyAlignment="1" applyProtection="1">
      <alignment horizontal="right" vertical="center"/>
      <protection hidden="1"/>
    </xf>
    <xf numFmtId="0" fontId="15" fillId="0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11" fillId="3" borderId="23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0" fontId="13" fillId="0" borderId="23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23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24" xfId="0" applyNumberFormat="1" applyFont="1" applyFill="1" applyBorder="1" applyAlignment="1" applyProtection="1">
      <alignment horizontal="right" vertical="center" wrapText="1"/>
      <protection hidden="1"/>
    </xf>
    <xf numFmtId="3" fontId="13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3" fillId="3" borderId="24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28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28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30" xfId="0" applyNumberFormat="1" applyFont="1" applyFill="1" applyBorder="1" applyAlignment="1" applyProtection="1">
      <alignment horizontal="right" vertical="center" wrapText="1"/>
      <protection hidden="1"/>
    </xf>
    <xf numFmtId="3" fontId="13" fillId="3" borderId="28" xfId="0" applyNumberFormat="1" applyFont="1" applyFill="1" applyBorder="1" applyAlignment="1" applyProtection="1">
      <alignment horizontal="right" vertical="center" wrapText="1"/>
      <protection hidden="1"/>
    </xf>
    <xf numFmtId="3" fontId="13" fillId="3" borderId="30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3" fontId="12" fillId="2" borderId="43" xfId="0" applyNumberFormat="1" applyFont="1" applyFill="1" applyBorder="1" applyAlignment="1" applyProtection="1">
      <alignment vertical="center" wrapText="1"/>
      <protection hidden="1"/>
    </xf>
    <xf numFmtId="3" fontId="12" fillId="2" borderId="33" xfId="0" applyNumberFormat="1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9" fillId="0" borderId="44" xfId="0" applyFont="1" applyFill="1" applyBorder="1" applyAlignment="1" applyProtection="1">
      <alignment vertical="center" wrapText="1"/>
      <protection locked="0"/>
    </xf>
    <xf numFmtId="0" fontId="21" fillId="0" borderId="0" xfId="0" applyFont="1"/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" applyFont="1" applyFill="1" applyBorder="1" applyAlignment="1" applyProtection="1">
      <alignment horizontal="center" vertical="center" wrapText="1"/>
      <protection locked="0"/>
    </xf>
    <xf numFmtId="9" fontId="13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47" xfId="3" applyFont="1" applyFill="1" applyBorder="1" applyAlignment="1" applyProtection="1">
      <alignment horizontal="left" vertical="center" wrapText="1"/>
      <protection locked="0"/>
    </xf>
    <xf numFmtId="0" fontId="13" fillId="0" borderId="47" xfId="3" applyFont="1" applyFill="1" applyBorder="1" applyAlignment="1" applyProtection="1">
      <alignment vertical="center" wrapText="1"/>
      <protection locked="0"/>
    </xf>
    <xf numFmtId="0" fontId="13" fillId="0" borderId="48" xfId="3" applyFont="1" applyFill="1" applyBorder="1" applyAlignment="1" applyProtection="1">
      <alignment vertical="center" wrapText="1"/>
      <protection locked="0"/>
    </xf>
    <xf numFmtId="49" fontId="13" fillId="0" borderId="8" xfId="5" applyNumberFormat="1" applyFont="1" applyFill="1" applyBorder="1" applyAlignment="1" applyProtection="1">
      <alignment horizontal="center" vertical="center" wrapText="1"/>
      <protection locked="0"/>
    </xf>
    <xf numFmtId="49" fontId="13" fillId="6" borderId="8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48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8" xfId="4" applyNumberFormat="1" applyFont="1" applyFill="1" applyBorder="1" applyAlignment="1" applyProtection="1">
      <alignment horizontal="center" vertical="center" wrapText="1"/>
      <protection locked="0"/>
    </xf>
    <xf numFmtId="49" fontId="13" fillId="6" borderId="8" xfId="4" applyNumberFormat="1" applyFont="1" applyFill="1" applyBorder="1" applyAlignment="1" applyProtection="1">
      <alignment horizontal="center" vertical="center" wrapText="1"/>
      <protection locked="0"/>
    </xf>
    <xf numFmtId="49" fontId="13" fillId="0" borderId="48" xfId="4" applyNumberFormat="1" applyFont="1" applyFill="1" applyBorder="1" applyAlignment="1" applyProtection="1">
      <alignment horizontal="center" vertical="center" wrapText="1"/>
      <protection locked="0"/>
    </xf>
    <xf numFmtId="0" fontId="13" fillId="6" borderId="8" xfId="4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Fill="1" applyBorder="1" applyAlignment="1" applyProtection="1">
      <alignment horizontal="center" vertical="center"/>
      <protection locked="0"/>
    </xf>
    <xf numFmtId="3" fontId="19" fillId="8" borderId="1" xfId="0" applyNumberFormat="1" applyFont="1" applyFill="1" applyBorder="1" applyAlignment="1" applyProtection="1">
      <alignment horizontal="center"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0" xfId="0" applyNumberFormat="1" applyFont="1" applyFill="1" applyBorder="1" applyAlignment="1" applyProtection="1">
      <alignment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8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3" fontId="1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3" fontId="13" fillId="7" borderId="5" xfId="0" applyNumberFormat="1" applyFont="1" applyFill="1" applyBorder="1" applyAlignment="1" applyProtection="1">
      <alignment horizontal="right" vertical="center" wrapText="1"/>
      <protection hidden="1"/>
    </xf>
    <xf numFmtId="3" fontId="13" fillId="7" borderId="24" xfId="0" applyNumberFormat="1" applyFont="1" applyFill="1" applyBorder="1" applyAlignment="1" applyProtection="1">
      <alignment horizontal="right" vertical="center" wrapText="1"/>
      <protection hidden="1"/>
    </xf>
    <xf numFmtId="3" fontId="13" fillId="8" borderId="23" xfId="0" applyNumberFormat="1" applyFont="1" applyFill="1" applyBorder="1" applyAlignment="1" applyProtection="1">
      <alignment horizontal="right" vertical="center" wrapText="1"/>
      <protection hidden="1"/>
    </xf>
    <xf numFmtId="3" fontId="13" fillId="8" borderId="24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3" fillId="7" borderId="28" xfId="0" applyNumberFormat="1" applyFont="1" applyFill="1" applyBorder="1" applyAlignment="1" applyProtection="1">
      <alignment horizontal="right" vertical="center" wrapText="1"/>
      <protection hidden="1"/>
    </xf>
    <xf numFmtId="3" fontId="13" fillId="7" borderId="30" xfId="0" applyNumberFormat="1" applyFont="1" applyFill="1" applyBorder="1" applyAlignment="1" applyProtection="1">
      <alignment horizontal="right" vertical="center" wrapText="1"/>
      <protection hidden="1"/>
    </xf>
    <xf numFmtId="3" fontId="13" fillId="8" borderId="28" xfId="0" applyNumberFormat="1" applyFont="1" applyFill="1" applyBorder="1" applyAlignment="1" applyProtection="1">
      <alignment horizontal="right" vertical="center" wrapText="1"/>
      <protection hidden="1"/>
    </xf>
    <xf numFmtId="3" fontId="13" fillId="8" borderId="30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12" fillId="2" borderId="50" xfId="0" applyNumberFormat="1" applyFont="1" applyFill="1" applyBorder="1" applyAlignment="1" applyProtection="1">
      <alignment vertical="center" wrapText="1"/>
      <protection hidden="1"/>
    </xf>
    <xf numFmtId="3" fontId="13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49" fontId="0" fillId="0" borderId="0" xfId="0" applyNumberFormat="1" applyFont="1" applyAlignment="1" applyProtection="1">
      <alignment horizontal="right" vertical="center"/>
      <protection hidden="1"/>
    </xf>
    <xf numFmtId="3" fontId="22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hidden="1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3" fontId="0" fillId="0" borderId="0" xfId="0" applyNumberFormat="1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49" fontId="22" fillId="0" borderId="0" xfId="0" applyNumberFormat="1" applyFont="1" applyAlignment="1" applyProtection="1">
      <alignment horizontal="right" vertical="center"/>
      <protection hidden="1"/>
    </xf>
    <xf numFmtId="49" fontId="23" fillId="0" borderId="0" xfId="0" applyNumberFormat="1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5" fillId="0" borderId="0" xfId="6" applyFont="1" applyAlignment="1" applyProtection="1">
      <alignment vertical="center" wrapText="1"/>
      <protection locked="0"/>
    </xf>
    <xf numFmtId="49" fontId="22" fillId="0" borderId="0" xfId="0" applyNumberFormat="1" applyFont="1" applyAlignment="1" applyProtection="1">
      <alignment vertical="center"/>
      <protection hidden="1"/>
    </xf>
    <xf numFmtId="49" fontId="26" fillId="0" borderId="0" xfId="0" applyNumberFormat="1" applyFont="1" applyBorder="1" applyAlignment="1" applyProtection="1">
      <alignment horizontal="left"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0" fontId="27" fillId="0" borderId="0" xfId="0" applyNumberFormat="1" applyFont="1" applyBorder="1" applyAlignment="1" applyProtection="1">
      <alignment horizontal="center" vertical="center" wrapText="1"/>
      <protection hidden="1"/>
    </xf>
    <xf numFmtId="3" fontId="28" fillId="0" borderId="0" xfId="0" applyNumberFormat="1" applyFont="1" applyBorder="1" applyAlignment="1" applyProtection="1">
      <alignment vertical="center" wrapText="1"/>
      <protection hidden="1"/>
    </xf>
    <xf numFmtId="3" fontId="27" fillId="0" borderId="0" xfId="0" applyNumberFormat="1" applyFont="1" applyBorder="1" applyAlignment="1" applyProtection="1">
      <alignment horizontal="left" vertical="center" wrapText="1"/>
      <protection hidden="1"/>
    </xf>
    <xf numFmtId="3" fontId="27" fillId="0" borderId="0" xfId="0" applyNumberFormat="1" applyFont="1" applyBorder="1" applyAlignment="1" applyProtection="1">
      <alignment vertical="center" wrapText="1"/>
      <protection hidden="1"/>
    </xf>
    <xf numFmtId="49" fontId="22" fillId="0" borderId="0" xfId="0" applyNumberFormat="1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4" xfId="0" applyFont="1" applyBorder="1" applyAlignment="1" applyProtection="1">
      <alignment vertical="center"/>
      <protection locked="0"/>
    </xf>
    <xf numFmtId="49" fontId="21" fillId="0" borderId="4" xfId="0" applyNumberFormat="1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 wrapText="1"/>
      <protection hidden="1"/>
    </xf>
    <xf numFmtId="0" fontId="34" fillId="0" borderId="4" xfId="0" applyFont="1" applyBorder="1" applyAlignment="1" applyProtection="1">
      <alignment vertical="center" wrapText="1"/>
      <protection locked="0"/>
    </xf>
    <xf numFmtId="0" fontId="21" fillId="0" borderId="7" xfId="0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49" fontId="36" fillId="0" borderId="0" xfId="0" applyNumberFormat="1" applyFont="1" applyBorder="1" applyAlignment="1" applyProtection="1">
      <alignment horizontal="center" vertical="center"/>
    </xf>
    <xf numFmtId="0" fontId="35" fillId="9" borderId="1" xfId="0" applyFont="1" applyFill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1" xfId="1" applyNumberFormat="1" applyFont="1" applyBorder="1" applyAlignment="1" applyProtection="1">
      <alignment horizontal="center" vertical="center" wrapText="1"/>
      <protection locked="0"/>
    </xf>
    <xf numFmtId="49" fontId="36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9" fontId="36" fillId="0" borderId="1" xfId="0" applyNumberFormat="1" applyFont="1" applyBorder="1" applyAlignment="1" applyProtection="1">
      <alignment horizontal="left" vertical="center" wrapText="1"/>
      <protection locked="0"/>
    </xf>
    <xf numFmtId="9" fontId="36" fillId="0" borderId="1" xfId="0" applyNumberFormat="1" applyFont="1" applyBorder="1" applyAlignment="1" applyProtection="1">
      <alignment horizontal="center" vertical="center" wrapText="1"/>
      <protection locked="0"/>
    </xf>
    <xf numFmtId="9" fontId="36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10" borderId="1" xfId="0" applyFont="1" applyFill="1" applyBorder="1" applyAlignment="1" applyProtection="1">
      <alignment horizontal="center" vertical="center" wrapText="1"/>
      <protection locked="0"/>
    </xf>
    <xf numFmtId="0" fontId="35" fillId="9" borderId="23" xfId="0" applyFont="1" applyFill="1" applyBorder="1" applyAlignment="1" applyProtection="1">
      <alignment horizontal="center" vertical="center" wrapText="1"/>
    </xf>
    <xf numFmtId="0" fontId="35" fillId="9" borderId="24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24" xfId="0" applyFont="1" applyFill="1" applyBorder="1" applyAlignment="1" applyProtection="1">
      <alignment horizontal="center" vertical="center" wrapText="1"/>
    </xf>
    <xf numFmtId="0" fontId="35" fillId="0" borderId="5" xfId="0" applyFont="1" applyFill="1" applyBorder="1" applyAlignment="1" applyProtection="1">
      <alignment horizontal="center" vertical="center" wrapText="1"/>
    </xf>
    <xf numFmtId="0" fontId="15" fillId="11" borderId="23" xfId="2" quotePrefix="1" applyNumberFormat="1" applyFont="1" applyFill="1" applyBorder="1" applyAlignment="1" applyProtection="1">
      <alignment horizontal="center" vertical="center"/>
      <protection hidden="1"/>
    </xf>
    <xf numFmtId="0" fontId="15" fillId="11" borderId="1" xfId="2" quotePrefix="1" applyNumberFormat="1" applyFont="1" applyFill="1" applyBorder="1" applyAlignment="1" applyProtection="1">
      <alignment horizontal="center" vertical="center"/>
      <protection hidden="1"/>
    </xf>
    <xf numFmtId="0" fontId="15" fillId="11" borderId="24" xfId="2" applyFont="1" applyFill="1" applyBorder="1" applyAlignment="1" applyProtection="1">
      <alignment vertical="center" wrapText="1"/>
      <protection hidden="1"/>
    </xf>
    <xf numFmtId="3" fontId="15" fillId="11" borderId="23" xfId="2" quotePrefix="1" applyNumberFormat="1" applyFont="1" applyFill="1" applyBorder="1" applyAlignment="1" applyProtection="1">
      <alignment horizontal="right" vertical="center"/>
      <protection hidden="1"/>
    </xf>
    <xf numFmtId="3" fontId="15" fillId="11" borderId="25" xfId="2" quotePrefix="1" applyNumberFormat="1" applyFont="1" applyFill="1" applyBorder="1" applyAlignment="1" applyProtection="1">
      <alignment horizontal="right" vertical="center"/>
      <protection hidden="1"/>
    </xf>
    <xf numFmtId="0" fontId="15" fillId="9" borderId="23" xfId="2" quotePrefix="1" applyNumberFormat="1" applyFont="1" applyFill="1" applyBorder="1" applyAlignment="1" applyProtection="1">
      <alignment horizontal="center" vertical="center"/>
      <protection hidden="1"/>
    </xf>
    <xf numFmtId="0" fontId="15" fillId="9" borderId="1" xfId="2" quotePrefix="1" applyNumberFormat="1" applyFont="1" applyFill="1" applyBorder="1" applyAlignment="1" applyProtection="1">
      <alignment horizontal="center" vertical="center"/>
      <protection hidden="1"/>
    </xf>
    <xf numFmtId="0" fontId="15" fillId="9" borderId="24" xfId="2" applyFont="1" applyFill="1" applyBorder="1" applyAlignment="1" applyProtection="1">
      <alignment vertical="center" wrapText="1"/>
      <protection hidden="1"/>
    </xf>
    <xf numFmtId="3" fontId="15" fillId="9" borderId="23" xfId="2" quotePrefix="1" applyNumberFormat="1" applyFont="1" applyFill="1" applyBorder="1" applyAlignment="1" applyProtection="1">
      <alignment horizontal="right" vertical="center"/>
      <protection hidden="1"/>
    </xf>
    <xf numFmtId="3" fontId="15" fillId="9" borderId="24" xfId="2" quotePrefix="1" applyNumberFormat="1" applyFont="1" applyFill="1" applyBorder="1" applyAlignment="1" applyProtection="1">
      <alignment horizontal="right" vertical="center"/>
      <protection hidden="1"/>
    </xf>
    <xf numFmtId="3" fontId="15" fillId="9" borderId="25" xfId="2" quotePrefix="1" applyNumberFormat="1" applyFont="1" applyFill="1" applyBorder="1" applyAlignment="1" applyProtection="1">
      <alignment horizontal="right" vertical="center"/>
      <protection hidden="1"/>
    </xf>
    <xf numFmtId="0" fontId="35" fillId="0" borderId="26" xfId="0" applyFont="1" applyFill="1" applyBorder="1" applyAlignment="1" applyProtection="1">
      <alignment horizontal="center" vertical="center" wrapText="1"/>
    </xf>
    <xf numFmtId="0" fontId="16" fillId="0" borderId="1" xfId="2" quotePrefix="1" applyNumberFormat="1" applyFont="1" applyBorder="1" applyAlignment="1" applyProtection="1">
      <alignment horizontal="center" vertical="center"/>
      <protection hidden="1"/>
    </xf>
    <xf numFmtId="0" fontId="16" fillId="0" borderId="24" xfId="2" applyFont="1" applyBorder="1" applyAlignment="1" applyProtection="1">
      <alignment vertical="center" wrapText="1"/>
      <protection hidden="1"/>
    </xf>
    <xf numFmtId="3" fontId="16" fillId="0" borderId="24" xfId="2" quotePrefix="1" applyNumberFormat="1" applyFont="1" applyBorder="1" applyAlignment="1" applyProtection="1">
      <alignment horizontal="right" vertical="center"/>
      <protection hidden="1"/>
    </xf>
    <xf numFmtId="3" fontId="16" fillId="10" borderId="23" xfId="2" quotePrefix="1" applyNumberFormat="1" applyFont="1" applyFill="1" applyBorder="1" applyAlignment="1" applyProtection="1">
      <alignment horizontal="right" vertical="center"/>
      <protection hidden="1"/>
    </xf>
    <xf numFmtId="3" fontId="16" fillId="10" borderId="24" xfId="2" quotePrefix="1" applyNumberFormat="1" applyFont="1" applyFill="1" applyBorder="1" applyAlignment="1" applyProtection="1">
      <alignment horizontal="right" vertical="center"/>
      <protection hidden="1"/>
    </xf>
    <xf numFmtId="0" fontId="15" fillId="9" borderId="26" xfId="2" quotePrefix="1" applyNumberFormat="1" applyFont="1" applyFill="1" applyBorder="1" applyAlignment="1" applyProtection="1">
      <alignment horizontal="center" vertical="center"/>
      <protection hidden="1"/>
    </xf>
    <xf numFmtId="0" fontId="15" fillId="9" borderId="13" xfId="2" quotePrefix="1" applyNumberFormat="1" applyFont="1" applyFill="1" applyBorder="1" applyAlignment="1" applyProtection="1">
      <alignment horizontal="center" vertical="center"/>
      <protection hidden="1"/>
    </xf>
    <xf numFmtId="0" fontId="15" fillId="9" borderId="27" xfId="2" applyFont="1" applyFill="1" applyBorder="1" applyAlignment="1" applyProtection="1">
      <alignment vertical="center" wrapText="1"/>
      <protection hidden="1"/>
    </xf>
    <xf numFmtId="3" fontId="15" fillId="9" borderId="5" xfId="2" quotePrefix="1" applyNumberFormat="1" applyFont="1" applyFill="1" applyBorder="1" applyAlignment="1" applyProtection="1">
      <alignment horizontal="right" vertical="center"/>
      <protection hidden="1"/>
    </xf>
    <xf numFmtId="0" fontId="15" fillId="11" borderId="26" xfId="2" quotePrefix="1" applyNumberFormat="1" applyFont="1" applyFill="1" applyBorder="1" applyAlignment="1" applyProtection="1">
      <alignment horizontal="center" vertical="center"/>
    </xf>
    <xf numFmtId="0" fontId="15" fillId="11" borderId="13" xfId="2" quotePrefix="1" applyNumberFormat="1" applyFont="1" applyFill="1" applyBorder="1" applyAlignment="1" applyProtection="1">
      <alignment horizontal="center" vertical="center"/>
    </xf>
    <xf numFmtId="0" fontId="15" fillId="11" borderId="27" xfId="2" applyFont="1" applyFill="1" applyBorder="1" applyAlignment="1" applyProtection="1">
      <alignment vertical="center" wrapText="1"/>
    </xf>
    <xf numFmtId="3" fontId="15" fillId="11" borderId="7" xfId="2" quotePrefix="1" applyNumberFormat="1" applyFont="1" applyFill="1" applyBorder="1" applyAlignment="1" applyProtection="1">
      <alignment horizontal="right" vertical="center"/>
      <protection hidden="1"/>
    </xf>
    <xf numFmtId="3" fontId="15" fillId="11" borderId="27" xfId="2" quotePrefix="1" applyNumberFormat="1" applyFont="1" applyFill="1" applyBorder="1" applyAlignment="1" applyProtection="1">
      <alignment horizontal="right" vertical="center"/>
      <protection hidden="1"/>
    </xf>
    <xf numFmtId="3" fontId="15" fillId="11" borderId="26" xfId="2" quotePrefix="1" applyNumberFormat="1" applyFont="1" applyFill="1" applyBorder="1" applyAlignment="1" applyProtection="1">
      <alignment horizontal="right" vertical="center"/>
      <protection hidden="1"/>
    </xf>
    <xf numFmtId="0" fontId="15" fillId="9" borderId="23" xfId="2" quotePrefix="1" applyNumberFormat="1" applyFont="1" applyFill="1" applyBorder="1" applyAlignment="1" applyProtection="1">
      <alignment horizontal="center" vertical="center"/>
    </xf>
    <xf numFmtId="0" fontId="15" fillId="9" borderId="1" xfId="2" quotePrefix="1" applyNumberFormat="1" applyFont="1" applyFill="1" applyBorder="1" applyAlignment="1" applyProtection="1">
      <alignment horizontal="center" vertical="center"/>
    </xf>
    <xf numFmtId="0" fontId="15" fillId="9" borderId="24" xfId="2" applyFont="1" applyFill="1" applyBorder="1" applyAlignment="1" applyProtection="1">
      <alignment vertical="center" wrapText="1"/>
    </xf>
    <xf numFmtId="0" fontId="16" fillId="0" borderId="23" xfId="2" quotePrefix="1" applyNumberFormat="1" applyFont="1" applyBorder="1" applyAlignment="1" applyProtection="1">
      <alignment horizontal="center" vertical="center"/>
    </xf>
    <xf numFmtId="0" fontId="16" fillId="0" borderId="1" xfId="2" quotePrefix="1" applyNumberFormat="1" applyFont="1" applyBorder="1" applyAlignment="1" applyProtection="1">
      <alignment horizontal="center" vertical="center"/>
    </xf>
    <xf numFmtId="0" fontId="16" fillId="0" borderId="24" xfId="2" applyFont="1" applyBorder="1" applyAlignment="1" applyProtection="1">
      <alignment vertical="center" wrapText="1"/>
    </xf>
    <xf numFmtId="0" fontId="16" fillId="0" borderId="23" xfId="2" quotePrefix="1" applyNumberFormat="1" applyFont="1" applyBorder="1" applyAlignment="1" applyProtection="1">
      <alignment horizontal="center" vertical="center" shrinkToFit="1"/>
    </xf>
    <xf numFmtId="0" fontId="16" fillId="0" borderId="1" xfId="2" quotePrefix="1" applyNumberFormat="1" applyFont="1" applyBorder="1" applyAlignment="1" applyProtection="1">
      <alignment horizontal="center" vertical="center" shrinkToFit="1"/>
    </xf>
    <xf numFmtId="0" fontId="16" fillId="0" borderId="24" xfId="2" applyFont="1" applyBorder="1" applyAlignment="1" applyProtection="1">
      <alignment vertical="center" wrapText="1" shrinkToFit="1"/>
    </xf>
    <xf numFmtId="3" fontId="16" fillId="0" borderId="24" xfId="2" quotePrefix="1" applyNumberFormat="1" applyFont="1" applyBorder="1" applyAlignment="1" applyProtection="1">
      <alignment horizontal="right" vertical="center" wrapText="1"/>
      <protection hidden="1"/>
    </xf>
    <xf numFmtId="3" fontId="16" fillId="10" borderId="23" xfId="2" quotePrefix="1" applyNumberFormat="1" applyFont="1" applyFill="1" applyBorder="1" applyAlignment="1" applyProtection="1">
      <alignment horizontal="right" vertical="center" wrapText="1"/>
      <protection hidden="1"/>
    </xf>
    <xf numFmtId="3" fontId="16" fillId="10" borderId="24" xfId="2" quotePrefix="1" applyNumberFormat="1" applyFont="1" applyFill="1" applyBorder="1" applyAlignment="1" applyProtection="1">
      <alignment horizontal="right" vertical="center" wrapText="1"/>
      <protection hidden="1"/>
    </xf>
    <xf numFmtId="0" fontId="15" fillId="9" borderId="24" xfId="2" applyFont="1" applyFill="1" applyBorder="1" applyAlignment="1" applyProtection="1">
      <alignment vertical="center" wrapText="1" shrinkToFit="1"/>
    </xf>
    <xf numFmtId="0" fontId="15" fillId="11" borderId="23" xfId="2" quotePrefix="1" applyNumberFormat="1" applyFont="1" applyFill="1" applyBorder="1" applyAlignment="1" applyProtection="1">
      <alignment horizontal="center" vertical="center"/>
    </xf>
    <xf numFmtId="0" fontId="15" fillId="11" borderId="1" xfId="2" quotePrefix="1" applyNumberFormat="1" applyFont="1" applyFill="1" applyBorder="1" applyAlignment="1" applyProtection="1">
      <alignment horizontal="center" vertical="center"/>
    </xf>
    <xf numFmtId="0" fontId="15" fillId="11" borderId="24" xfId="2" applyFont="1" applyFill="1" applyBorder="1" applyAlignment="1" applyProtection="1">
      <alignment vertical="center" wrapText="1"/>
    </xf>
    <xf numFmtId="3" fontId="15" fillId="11" borderId="5" xfId="2" quotePrefix="1" applyNumberFormat="1" applyFont="1" applyFill="1" applyBorder="1" applyAlignment="1" applyProtection="1">
      <alignment horizontal="right" vertical="center"/>
      <protection hidden="1"/>
    </xf>
    <xf numFmtId="3" fontId="15" fillId="11" borderId="24" xfId="2" quotePrefix="1" applyNumberFormat="1" applyFont="1" applyFill="1" applyBorder="1" applyAlignment="1" applyProtection="1">
      <alignment horizontal="right" vertical="center"/>
      <protection hidden="1"/>
    </xf>
    <xf numFmtId="3" fontId="15" fillId="9" borderId="5" xfId="2" applyNumberFormat="1" applyFont="1" applyFill="1" applyBorder="1" applyAlignment="1" applyProtection="1">
      <alignment horizontal="right" vertical="center"/>
      <protection hidden="1"/>
    </xf>
    <xf numFmtId="3" fontId="15" fillId="9" borderId="24" xfId="2" applyNumberFormat="1" applyFont="1" applyFill="1" applyBorder="1" applyAlignment="1" applyProtection="1">
      <alignment horizontal="right" vertical="center"/>
      <protection hidden="1"/>
    </xf>
    <xf numFmtId="3" fontId="15" fillId="9" borderId="23" xfId="2" applyNumberFormat="1" applyFont="1" applyFill="1" applyBorder="1" applyAlignment="1" applyProtection="1">
      <alignment horizontal="right" vertical="center"/>
      <protection hidden="1"/>
    </xf>
    <xf numFmtId="3" fontId="37" fillId="10" borderId="23" xfId="2" quotePrefix="1" applyNumberFormat="1" applyFont="1" applyFill="1" applyBorder="1" applyAlignment="1" applyProtection="1">
      <alignment horizontal="right" vertical="center"/>
      <protection hidden="1"/>
    </xf>
    <xf numFmtId="0" fontId="16" fillId="0" borderId="28" xfId="2" quotePrefix="1" applyNumberFormat="1" applyFont="1" applyBorder="1" applyAlignment="1" applyProtection="1">
      <alignment horizontal="center" vertical="center"/>
    </xf>
    <xf numFmtId="0" fontId="16" fillId="0" borderId="29" xfId="2" quotePrefix="1" applyNumberFormat="1" applyFont="1" applyBorder="1" applyAlignment="1" applyProtection="1">
      <alignment horizontal="center" vertical="center"/>
    </xf>
    <xf numFmtId="0" fontId="16" fillId="0" borderId="30" xfId="2" applyFont="1" applyBorder="1" applyAlignment="1" applyProtection="1">
      <alignment vertical="center" wrapText="1"/>
    </xf>
    <xf numFmtId="3" fontId="16" fillId="10" borderId="28" xfId="2" quotePrefix="1" applyNumberFormat="1" applyFont="1" applyFill="1" applyBorder="1" applyAlignment="1" applyProtection="1">
      <alignment horizontal="right" vertical="center"/>
      <protection hidden="1"/>
    </xf>
    <xf numFmtId="3" fontId="16" fillId="10" borderId="30" xfId="2" quotePrefix="1" applyNumberFormat="1" applyFont="1" applyFill="1" applyBorder="1" applyAlignment="1" applyProtection="1">
      <alignment horizontal="right" vertical="center"/>
      <protection hidden="1"/>
    </xf>
    <xf numFmtId="0" fontId="15" fillId="12" borderId="31" xfId="2" applyFont="1" applyFill="1" applyBorder="1" applyAlignment="1" applyProtection="1">
      <alignment horizontal="center" vertical="center"/>
    </xf>
    <xf numFmtId="0" fontId="15" fillId="12" borderId="32" xfId="2" applyFont="1" applyFill="1" applyBorder="1" applyAlignment="1" applyProtection="1">
      <alignment horizontal="center" vertical="center"/>
    </xf>
    <xf numFmtId="0" fontId="15" fillId="12" borderId="33" xfId="2" applyFont="1" applyFill="1" applyBorder="1" applyAlignment="1" applyProtection="1">
      <alignment vertical="center" wrapText="1"/>
    </xf>
    <xf numFmtId="3" fontId="34" fillId="12" borderId="34" xfId="2" quotePrefix="1" applyNumberFormat="1" applyFont="1" applyFill="1" applyBorder="1" applyAlignment="1" applyProtection="1">
      <alignment horizontal="right" vertical="center"/>
      <protection hidden="1"/>
    </xf>
    <xf numFmtId="3" fontId="34" fillId="12" borderId="33" xfId="2" quotePrefix="1" applyNumberFormat="1" applyFont="1" applyFill="1" applyBorder="1" applyAlignment="1" applyProtection="1">
      <alignment horizontal="right" vertical="center"/>
      <protection hidden="1"/>
    </xf>
    <xf numFmtId="3" fontId="15" fillId="11" borderId="35" xfId="2" quotePrefix="1" applyNumberFormat="1" applyFont="1" applyFill="1" applyBorder="1" applyAlignment="1" applyProtection="1">
      <alignment horizontal="right" vertical="center"/>
      <protection hidden="1"/>
    </xf>
    <xf numFmtId="3" fontId="15" fillId="11" borderId="36" xfId="2" quotePrefix="1" applyNumberFormat="1" applyFont="1" applyFill="1" applyBorder="1" applyAlignment="1" applyProtection="1">
      <alignment horizontal="right" vertical="center"/>
      <protection hidden="1"/>
    </xf>
    <xf numFmtId="3" fontId="16" fillId="0" borderId="5" xfId="2" quotePrefix="1" applyNumberFormat="1" applyFont="1" applyBorder="1" applyAlignment="1" applyProtection="1">
      <alignment horizontal="right" vertical="center"/>
      <protection hidden="1"/>
    </xf>
    <xf numFmtId="3" fontId="16" fillId="0" borderId="23" xfId="2" quotePrefix="1" applyNumberFormat="1" applyFont="1" applyBorder="1" applyAlignment="1" applyProtection="1">
      <alignment horizontal="right" vertical="center"/>
      <protection hidden="1"/>
    </xf>
    <xf numFmtId="0" fontId="16" fillId="0" borderId="23" xfId="2" applyFont="1" applyBorder="1" applyAlignment="1" applyProtection="1">
      <alignment horizontal="center" vertical="center" wrapText="1"/>
    </xf>
    <xf numFmtId="0" fontId="16" fillId="0" borderId="1" xfId="2" applyFont="1" applyBorder="1" applyAlignment="1" applyProtection="1">
      <alignment horizontal="center" vertical="center" wrapText="1"/>
    </xf>
    <xf numFmtId="3" fontId="16" fillId="0" borderId="10" xfId="2" quotePrefix="1" applyNumberFormat="1" applyFont="1" applyBorder="1" applyAlignment="1" applyProtection="1">
      <alignment horizontal="right" vertical="center"/>
      <protection hidden="1"/>
    </xf>
    <xf numFmtId="3" fontId="16" fillId="0" borderId="30" xfId="2" quotePrefix="1" applyNumberFormat="1" applyFont="1" applyBorder="1" applyAlignment="1" applyProtection="1">
      <alignment horizontal="right" vertical="center"/>
      <protection hidden="1"/>
    </xf>
    <xf numFmtId="0" fontId="15" fillId="12" borderId="31" xfId="2" quotePrefix="1" applyNumberFormat="1" applyFont="1" applyFill="1" applyBorder="1" applyAlignment="1" applyProtection="1">
      <alignment horizontal="center" vertical="center"/>
    </xf>
    <xf numFmtId="0" fontId="15" fillId="12" borderId="32" xfId="2" quotePrefix="1" applyNumberFormat="1" applyFont="1" applyFill="1" applyBorder="1" applyAlignment="1" applyProtection="1">
      <alignment horizontal="center" vertical="center"/>
    </xf>
    <xf numFmtId="3" fontId="34" fillId="12" borderId="31" xfId="2" quotePrefix="1" applyNumberFormat="1" applyFont="1" applyFill="1" applyBorder="1" applyAlignment="1" applyProtection="1">
      <alignment horizontal="right" vertical="center"/>
      <protection hidden="1"/>
    </xf>
    <xf numFmtId="3" fontId="34" fillId="12" borderId="37" xfId="2" quotePrefix="1" applyNumberFormat="1" applyFont="1" applyFill="1" applyBorder="1" applyAlignment="1" applyProtection="1">
      <alignment horizontal="right" vertical="center"/>
      <protection hidden="1"/>
    </xf>
    <xf numFmtId="3" fontId="35" fillId="0" borderId="38" xfId="2" quotePrefix="1" applyNumberFormat="1" applyFont="1" applyFill="1" applyBorder="1" applyAlignment="1" applyProtection="1">
      <alignment horizontal="right" vertical="center"/>
      <protection hidden="1"/>
    </xf>
    <xf numFmtId="3" fontId="35" fillId="0" borderId="39" xfId="2" quotePrefix="1" applyNumberFormat="1" applyFont="1" applyFill="1" applyBorder="1" applyAlignment="1" applyProtection="1">
      <alignment horizontal="right" vertical="center"/>
      <protection hidden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center" vertical="center" wrapText="1"/>
    </xf>
    <xf numFmtId="49" fontId="16" fillId="0" borderId="1" xfId="2" applyNumberFormat="1" applyFont="1" applyBorder="1" applyAlignment="1" applyProtection="1">
      <alignment horizontal="center" vertical="center"/>
      <protection hidden="1"/>
    </xf>
    <xf numFmtId="49" fontId="3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6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4" fillId="12" borderId="32" xfId="0" applyFont="1" applyFill="1" applyBorder="1" applyAlignment="1" applyProtection="1">
      <alignment horizontal="left" vertical="center" wrapText="1"/>
      <protection hidden="1"/>
    </xf>
    <xf numFmtId="0" fontId="38" fillId="0" borderId="40" xfId="0" applyFont="1" applyFill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35" fillId="10" borderId="23" xfId="0" applyFont="1" applyFill="1" applyBorder="1" applyAlignment="1" applyProtection="1">
      <alignment horizontal="center" vertical="center" wrapText="1"/>
    </xf>
    <xf numFmtId="0" fontId="35" fillId="10" borderId="24" xfId="0" applyFont="1" applyFill="1" applyBorder="1" applyAlignment="1" applyProtection="1">
      <alignment horizontal="center" vertical="center" wrapText="1"/>
    </xf>
    <xf numFmtId="0" fontId="36" fillId="0" borderId="23" xfId="0" applyNumberFormat="1" applyFont="1" applyBorder="1" applyAlignment="1" applyProtection="1">
      <alignment horizontal="center" vertical="center" wrapText="1"/>
      <protection hidden="1"/>
    </xf>
    <xf numFmtId="3" fontId="36" fillId="0" borderId="23" xfId="0" applyNumberFormat="1" applyFont="1" applyBorder="1" applyAlignment="1" applyProtection="1">
      <alignment horizontal="right" vertical="center" wrapText="1"/>
      <protection hidden="1"/>
    </xf>
    <xf numFmtId="3" fontId="36" fillId="0" borderId="24" xfId="0" applyNumberFormat="1" applyFont="1" applyBorder="1" applyAlignment="1" applyProtection="1">
      <alignment horizontal="right" vertical="center" wrapText="1"/>
      <protection hidden="1"/>
    </xf>
    <xf numFmtId="3" fontId="36" fillId="10" borderId="23" xfId="0" applyNumberFormat="1" applyFont="1" applyFill="1" applyBorder="1" applyAlignment="1" applyProtection="1">
      <alignment horizontal="right" vertical="center" wrapText="1"/>
      <protection hidden="1"/>
    </xf>
    <xf numFmtId="3" fontId="36" fillId="10" borderId="24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28" xfId="0" applyNumberFormat="1" applyFont="1" applyBorder="1" applyAlignment="1" applyProtection="1">
      <alignment horizontal="center" vertical="center" wrapText="1"/>
      <protection hidden="1"/>
    </xf>
    <xf numFmtId="3" fontId="36" fillId="0" borderId="28" xfId="0" applyNumberFormat="1" applyFont="1" applyBorder="1" applyAlignment="1" applyProtection="1">
      <alignment horizontal="right" vertical="center" wrapText="1"/>
      <protection hidden="1"/>
    </xf>
    <xf numFmtId="3" fontId="36" fillId="0" borderId="30" xfId="0" applyNumberFormat="1" applyFont="1" applyBorder="1" applyAlignment="1" applyProtection="1">
      <alignment horizontal="right" vertical="center" wrapText="1"/>
      <protection hidden="1"/>
    </xf>
    <xf numFmtId="3" fontId="36" fillId="10" borderId="28" xfId="0" applyNumberFormat="1" applyFont="1" applyFill="1" applyBorder="1" applyAlignment="1" applyProtection="1">
      <alignment horizontal="right" vertical="center" wrapText="1"/>
      <protection hidden="1"/>
    </xf>
    <xf numFmtId="3" fontId="36" fillId="10" borderId="30" xfId="0" applyNumberFormat="1" applyFont="1" applyFill="1" applyBorder="1" applyAlignment="1" applyProtection="1">
      <alignment horizontal="right" vertical="center" wrapText="1"/>
      <protection hidden="1"/>
    </xf>
    <xf numFmtId="0" fontId="34" fillId="9" borderId="33" xfId="0" applyFont="1" applyFill="1" applyBorder="1" applyAlignment="1" applyProtection="1">
      <alignment horizontal="left" vertical="center" wrapText="1"/>
      <protection hidden="1"/>
    </xf>
    <xf numFmtId="3" fontId="34" fillId="9" borderId="43" xfId="0" applyNumberFormat="1" applyFont="1" applyFill="1" applyBorder="1" applyAlignment="1" applyProtection="1">
      <alignment vertical="center" wrapText="1"/>
      <protection hidden="1"/>
    </xf>
    <xf numFmtId="3" fontId="34" fillId="9" borderId="33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44" xfId="0" applyFont="1" applyBorder="1" applyAlignment="1" applyProtection="1">
      <alignment vertical="center" wrapText="1"/>
      <protection locked="0"/>
    </xf>
    <xf numFmtId="0" fontId="39" fillId="0" borderId="44" xfId="0" applyFont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 wrapText="1"/>
      <protection hidden="1"/>
    </xf>
    <xf numFmtId="0" fontId="13" fillId="0" borderId="25" xfId="0" applyFont="1" applyFill="1" applyBorder="1" applyAlignment="1" applyProtection="1">
      <alignment horizontal="left" vertical="center" wrapText="1"/>
      <protection hidden="1"/>
    </xf>
    <xf numFmtId="0" fontId="13" fillId="0" borderId="29" xfId="0" applyFont="1" applyFill="1" applyBorder="1" applyAlignment="1" applyProtection="1">
      <alignment horizontal="left" vertical="center" wrapText="1"/>
      <protection hidden="1"/>
    </xf>
    <xf numFmtId="0" fontId="13" fillId="0" borderId="30" xfId="0" applyFont="1" applyFill="1" applyBorder="1" applyAlignment="1" applyProtection="1">
      <alignment horizontal="left" vertical="center" wrapText="1"/>
      <protection hidden="1"/>
    </xf>
    <xf numFmtId="0" fontId="12" fillId="2" borderId="43" xfId="0" applyFont="1" applyFill="1" applyBorder="1" applyAlignment="1" applyProtection="1">
      <alignment horizontal="center" vertical="center" wrapText="1"/>
      <protection hidden="1"/>
    </xf>
    <xf numFmtId="0" fontId="12" fillId="2" borderId="34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4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24" xfId="0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vertical="center"/>
      <protection hidden="1"/>
    </xf>
    <xf numFmtId="0" fontId="12" fillId="0" borderId="4" xfId="0" applyFont="1" applyFill="1" applyBorder="1" applyAlignment="1" applyProtection="1">
      <alignment vertical="center"/>
      <protection hidden="1"/>
    </xf>
    <xf numFmtId="0" fontId="13" fillId="0" borderId="3" xfId="0" applyNumberFormat="1" applyFont="1" applyFill="1" applyBorder="1" applyAlignment="1" applyProtection="1">
      <alignment vertical="center" wrapText="1"/>
      <protection hidden="1"/>
    </xf>
    <xf numFmtId="0" fontId="19" fillId="0" borderId="4" xfId="0" applyFont="1" applyFill="1" applyBorder="1" applyAlignment="1" applyProtection="1">
      <alignment vertical="center"/>
      <protection hidden="1"/>
    </xf>
    <xf numFmtId="0" fontId="19" fillId="0" borderId="5" xfId="0" applyFont="1" applyFill="1" applyBorder="1" applyAlignment="1" applyProtection="1">
      <alignment vertical="center"/>
      <protection hidden="1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3" fontId="12" fillId="5" borderId="32" xfId="0" applyNumberFormat="1" applyFont="1" applyFill="1" applyBorder="1" applyAlignment="1" applyProtection="1">
      <alignment vertical="center" wrapText="1"/>
      <protection hidden="1"/>
    </xf>
    <xf numFmtId="3" fontId="11" fillId="0" borderId="40" xfId="0" applyNumberFormat="1" applyFont="1" applyFill="1" applyBorder="1" applyAlignment="1" applyProtection="1">
      <alignment vertical="center" wrapText="1"/>
    </xf>
    <xf numFmtId="49" fontId="13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13" fillId="0" borderId="5" xfId="0" applyNumberFormat="1" applyFont="1" applyFill="1" applyBorder="1" applyAlignment="1" applyProtection="1">
      <alignment horizontal="left" vertical="center" wrapText="1"/>
      <protection hidden="1"/>
    </xf>
    <xf numFmtId="3" fontId="13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13" fillId="3" borderId="3" xfId="0" applyNumberFormat="1" applyFont="1" applyFill="1" applyBorder="1" applyAlignment="1" applyProtection="1">
      <alignment horizontal="right" vertical="center" wrapText="1"/>
      <protection hidden="1"/>
    </xf>
    <xf numFmtId="3" fontId="13" fillId="3" borderId="5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3" xfId="0" applyNumberFormat="1" applyFont="1" applyFill="1" applyBorder="1" applyAlignment="1" applyProtection="1">
      <alignment horizontal="right" vertical="center"/>
      <protection hidden="1"/>
    </xf>
    <xf numFmtId="3" fontId="13" fillId="0" borderId="5" xfId="0" applyNumberFormat="1" applyFont="1" applyFill="1" applyBorder="1" applyAlignment="1" applyProtection="1">
      <alignment horizontal="right" vertical="center"/>
      <protection hidden="1"/>
    </xf>
    <xf numFmtId="3" fontId="13" fillId="0" borderId="1" xfId="0" applyNumberFormat="1" applyFont="1" applyFill="1" applyBorder="1" applyAlignment="1" applyProtection="1">
      <alignment horizontal="right" vertical="center" wrapText="1"/>
      <protection hidden="1"/>
    </xf>
    <xf numFmtId="49" fontId="13" fillId="0" borderId="29" xfId="0" applyNumberFormat="1" applyFont="1" applyFill="1" applyBorder="1" applyAlignment="1" applyProtection="1">
      <alignment horizontal="left" vertical="center" wrapText="1"/>
      <protection hidden="1"/>
    </xf>
    <xf numFmtId="3" fontId="13" fillId="0" borderId="29" xfId="0" applyNumberFormat="1" applyFont="1" applyFill="1" applyBorder="1" applyAlignment="1" applyProtection="1">
      <alignment vertical="center" wrapText="1"/>
      <protection hidden="1"/>
    </xf>
    <xf numFmtId="3" fontId="13" fillId="3" borderId="29" xfId="0" applyNumberFormat="1" applyFont="1" applyFill="1" applyBorder="1" applyAlignment="1" applyProtection="1">
      <alignment vertical="center" wrapText="1"/>
      <protection hidden="1"/>
    </xf>
    <xf numFmtId="3" fontId="13" fillId="0" borderId="29" xfId="0" applyNumberFormat="1" applyFont="1" applyFill="1" applyBorder="1" applyAlignment="1" applyProtection="1">
      <alignment vertical="center"/>
      <protection hidden="1"/>
    </xf>
    <xf numFmtId="49" fontId="13" fillId="0" borderId="1" xfId="0" applyNumberFormat="1" applyFont="1" applyFill="1" applyBorder="1" applyAlignment="1" applyProtection="1">
      <alignment horizontal="left" vertical="center" wrapText="1"/>
      <protection hidden="1"/>
    </xf>
    <xf numFmtId="3" fontId="13" fillId="0" borderId="1" xfId="0" applyNumberFormat="1" applyFont="1" applyFill="1" applyBorder="1" applyAlignment="1" applyProtection="1">
      <alignment vertical="center" wrapText="1"/>
      <protection hidden="1"/>
    </xf>
    <xf numFmtId="3" fontId="13" fillId="3" borderId="1" xfId="0" applyNumberFormat="1" applyFont="1" applyFill="1" applyBorder="1" applyAlignment="1" applyProtection="1">
      <alignment vertical="center" wrapText="1"/>
      <protection hidden="1"/>
    </xf>
    <xf numFmtId="3" fontId="13" fillId="0" borderId="1" xfId="0" applyNumberFormat="1" applyFont="1" applyFill="1" applyBorder="1" applyAlignment="1" applyProtection="1">
      <alignment vertical="center"/>
      <protection hidden="1"/>
    </xf>
    <xf numFmtId="49" fontId="16" fillId="0" borderId="1" xfId="2" applyNumberFormat="1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2" borderId="19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3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8" xfId="4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0" borderId="5" xfId="0" applyFont="1" applyFill="1" applyBorder="1" applyAlignment="1" applyProtection="1">
      <alignment horizontal="left" vertical="center"/>
      <protection hidden="1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46" xfId="3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</xf>
    <xf numFmtId="0" fontId="13" fillId="0" borderId="8" xfId="3" applyFont="1" applyFill="1" applyBorder="1" applyAlignment="1" applyProtection="1">
      <alignment horizontal="left" vertical="top" wrapText="1"/>
      <protection locked="0"/>
    </xf>
    <xf numFmtId="0" fontId="13" fillId="0" borderId="8" xfId="3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</xf>
    <xf numFmtId="0" fontId="13" fillId="0" borderId="8" xfId="3" applyFont="1" applyFill="1" applyBorder="1"/>
    <xf numFmtId="0" fontId="13" fillId="0" borderId="8" xfId="5" applyFont="1" applyFill="1" applyBorder="1" applyAlignment="1" applyProtection="1">
      <alignment horizontal="center" vertical="center" wrapText="1"/>
      <protection locked="0"/>
    </xf>
    <xf numFmtId="0" fontId="13" fillId="0" borderId="8" xfId="5" applyFont="1" applyFill="1" applyBorder="1" applyAlignment="1" applyProtection="1">
      <alignment horizontal="left" vertical="center" wrapText="1"/>
      <protection locked="0"/>
    </xf>
    <xf numFmtId="0" fontId="13" fillId="0" borderId="8" xfId="4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8" xfId="4" applyFont="1" applyFill="1" applyBorder="1"/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49" fontId="16" fillId="0" borderId="3" xfId="2" applyNumberFormat="1" applyFont="1" applyFill="1" applyBorder="1" applyAlignment="1" applyProtection="1">
      <alignment horizontal="left" vertical="center"/>
      <protection hidden="1"/>
    </xf>
    <xf numFmtId="49" fontId="16" fillId="0" borderId="5" xfId="2" applyNumberFormat="1" applyFont="1" applyFill="1" applyBorder="1" applyAlignment="1" applyProtection="1">
      <alignment horizontal="left" vertical="center"/>
      <protection hidden="1"/>
    </xf>
    <xf numFmtId="3" fontId="13" fillId="0" borderId="1" xfId="0" applyNumberFormat="1" applyFont="1" applyFill="1" applyBorder="1" applyAlignment="1" applyProtection="1">
      <alignment vertical="center" wrapText="1"/>
      <protection locked="0"/>
    </xf>
    <xf numFmtId="3" fontId="13" fillId="3" borderId="1" xfId="0" applyNumberFormat="1" applyFont="1" applyFill="1" applyBorder="1" applyAlignment="1" applyProtection="1">
      <alignment vertical="center" wrapText="1"/>
      <protection locked="0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3" fontId="13" fillId="0" borderId="3" xfId="0" applyNumberFormat="1" applyFont="1" applyFill="1" applyBorder="1" applyAlignment="1" applyProtection="1">
      <alignment vertical="center" wrapText="1"/>
      <protection locked="0"/>
    </xf>
    <xf numFmtId="3" fontId="13" fillId="0" borderId="5" xfId="0" applyNumberFormat="1" applyFont="1" applyFill="1" applyBorder="1" applyAlignment="1" applyProtection="1">
      <alignment vertical="center" wrapText="1"/>
      <protection locked="0"/>
    </xf>
    <xf numFmtId="3" fontId="13" fillId="3" borderId="3" xfId="0" applyNumberFormat="1" applyFont="1" applyFill="1" applyBorder="1" applyAlignment="1" applyProtection="1">
      <alignment vertical="center" wrapText="1"/>
      <protection locked="0"/>
    </xf>
    <xf numFmtId="3" fontId="13" fillId="3" borderId="5" xfId="0" applyNumberFormat="1" applyFont="1" applyFill="1" applyBorder="1" applyAlignment="1" applyProtection="1">
      <alignment vertical="center" wrapText="1"/>
      <protection locked="0"/>
    </xf>
    <xf numFmtId="3" fontId="13" fillId="0" borderId="3" xfId="0" applyNumberFormat="1" applyFont="1" applyFill="1" applyBorder="1" applyAlignment="1" applyProtection="1">
      <alignment vertical="center"/>
      <protection locked="0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29" xfId="0" applyNumberFormat="1" applyFont="1" applyFill="1" applyBorder="1" applyAlignment="1" applyProtection="1">
      <alignment vertical="center" wrapText="1"/>
      <protection locked="0"/>
    </xf>
    <xf numFmtId="3" fontId="13" fillId="3" borderId="29" xfId="0" applyNumberFormat="1" applyFont="1" applyFill="1" applyBorder="1" applyAlignment="1" applyProtection="1">
      <alignment vertical="center" wrapText="1"/>
      <protection locked="0"/>
    </xf>
    <xf numFmtId="3" fontId="13" fillId="0" borderId="2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3" fontId="13" fillId="0" borderId="3" xfId="0" applyNumberFormat="1" applyFont="1" applyFill="1" applyBorder="1" applyAlignment="1" applyProtection="1">
      <alignment horizontal="right" vertical="center" wrapText="1"/>
    </xf>
    <xf numFmtId="3" fontId="13" fillId="0" borderId="5" xfId="0" applyNumberFormat="1" applyFont="1" applyFill="1" applyBorder="1" applyAlignment="1" applyProtection="1">
      <alignment horizontal="right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left" vertical="center" wrapText="1"/>
      <protection hidden="1"/>
    </xf>
    <xf numFmtId="0" fontId="18" fillId="0" borderId="5" xfId="0" applyFont="1" applyFill="1" applyBorder="1" applyAlignment="1" applyProtection="1">
      <alignment horizontal="left" vertical="center" wrapText="1"/>
      <protection hidden="1"/>
    </xf>
    <xf numFmtId="3" fontId="13" fillId="7" borderId="3" xfId="0" applyNumberFormat="1" applyFont="1" applyFill="1" applyBorder="1" applyAlignment="1" applyProtection="1">
      <alignment horizontal="right" vertical="center" wrapText="1"/>
      <protection hidden="1"/>
    </xf>
    <xf numFmtId="3" fontId="13" fillId="7" borderId="5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3" xfId="0" applyNumberFormat="1" applyFont="1" applyFill="1" applyBorder="1" applyAlignment="1" applyProtection="1">
      <alignment horizontal="right" vertical="center"/>
      <protection locked="0"/>
    </xf>
    <xf numFmtId="3" fontId="19" fillId="0" borderId="5" xfId="0" applyNumberFormat="1" applyFont="1" applyFill="1" applyBorder="1" applyAlignment="1" applyProtection="1">
      <alignment horizontal="right" vertical="center"/>
      <protection locked="0"/>
    </xf>
    <xf numFmtId="3" fontId="19" fillId="8" borderId="3" xfId="0" applyNumberFormat="1" applyFont="1" applyFill="1" applyBorder="1" applyAlignment="1" applyProtection="1">
      <alignment horizontal="right" vertical="center"/>
      <protection locked="0"/>
    </xf>
    <xf numFmtId="3" fontId="19" fillId="8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3" fontId="6" fillId="7" borderId="3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3" fontId="5" fillId="8" borderId="3" xfId="0" applyNumberFormat="1" applyFont="1" applyFill="1" applyBorder="1" applyAlignment="1" applyProtection="1">
      <alignment horizontal="right" vertical="center"/>
      <protection locked="0"/>
    </xf>
    <xf numFmtId="3" fontId="5" fillId="8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3" xfId="0" applyNumberFormat="1" applyFont="1" applyFill="1" applyBorder="1" applyAlignment="1" applyProtection="1">
      <alignment vertical="center" wrapText="1"/>
    </xf>
    <xf numFmtId="3" fontId="4" fillId="2" borderId="5" xfId="0" applyNumberFormat="1" applyFont="1" applyFill="1" applyBorder="1" applyAlignment="1" applyProtection="1">
      <alignment vertical="center" wrapText="1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9" borderId="3" xfId="0" applyFont="1" applyFill="1" applyBorder="1" applyAlignment="1" applyProtection="1">
      <alignment horizontal="left" vertical="center"/>
      <protection locked="0"/>
    </xf>
    <xf numFmtId="0" fontId="35" fillId="9" borderId="4" xfId="0" applyFont="1" applyFill="1" applyBorder="1" applyAlignment="1" applyProtection="1">
      <alignment horizontal="left" vertical="center"/>
      <protection locked="0"/>
    </xf>
    <xf numFmtId="0" fontId="35" fillId="9" borderId="5" xfId="0" applyFont="1" applyFill="1" applyBorder="1" applyAlignment="1" applyProtection="1">
      <alignment horizontal="left" vertical="center"/>
      <protection locked="0"/>
    </xf>
    <xf numFmtId="0" fontId="34" fillId="0" borderId="3" xfId="0" applyFont="1" applyFill="1" applyBorder="1" applyAlignment="1" applyProtection="1">
      <alignment vertical="center"/>
      <protection locked="0"/>
    </xf>
    <xf numFmtId="0" fontId="34" fillId="0" borderId="4" xfId="0" applyFont="1" applyFill="1" applyBorder="1" applyAlignment="1" applyProtection="1">
      <alignment vertical="center"/>
      <protection locked="0"/>
    </xf>
    <xf numFmtId="0" fontId="35" fillId="9" borderId="3" xfId="0" applyFont="1" applyFill="1" applyBorder="1" applyAlignment="1" applyProtection="1">
      <alignment horizontal="left" vertical="center" wrapText="1"/>
      <protection locked="0"/>
    </xf>
    <xf numFmtId="0" fontId="35" fillId="9" borderId="4" xfId="0" applyFont="1" applyFill="1" applyBorder="1" applyAlignment="1" applyProtection="1">
      <alignment horizontal="left" vertical="center" wrapText="1"/>
      <protection locked="0"/>
    </xf>
    <xf numFmtId="0" fontId="35" fillId="9" borderId="5" xfId="0" applyFont="1" applyFill="1" applyBorder="1" applyAlignment="1" applyProtection="1">
      <alignment horizontal="left" vertical="center" wrapText="1"/>
      <protection locked="0"/>
    </xf>
    <xf numFmtId="0" fontId="35" fillId="9" borderId="6" xfId="0" applyFont="1" applyFill="1" applyBorder="1" applyAlignment="1" applyProtection="1">
      <alignment horizontal="left" vertical="center"/>
      <protection locked="0"/>
    </xf>
    <xf numFmtId="0" fontId="35" fillId="9" borderId="2" xfId="0" applyFont="1" applyFill="1" applyBorder="1" applyAlignment="1" applyProtection="1">
      <alignment horizontal="left" vertical="center"/>
      <protection locked="0"/>
    </xf>
    <xf numFmtId="0" fontId="35" fillId="9" borderId="7" xfId="0" applyFont="1" applyFill="1" applyBorder="1" applyAlignment="1" applyProtection="1">
      <alignment horizontal="left" vertical="center"/>
      <protection locked="0"/>
    </xf>
    <xf numFmtId="0" fontId="34" fillId="0" borderId="3" xfId="0" applyFont="1" applyFill="1" applyBorder="1" applyAlignment="1" applyProtection="1">
      <alignment vertical="center"/>
      <protection hidden="1"/>
    </xf>
    <xf numFmtId="0" fontId="34" fillId="0" borderId="4" xfId="0" applyFont="1" applyFill="1" applyBorder="1" applyAlignment="1" applyProtection="1">
      <alignment vertical="center"/>
      <protection hidden="1"/>
    </xf>
    <xf numFmtId="0" fontId="36" fillId="0" borderId="3" xfId="0" applyNumberFormat="1" applyFont="1" applyBorder="1" applyAlignment="1" applyProtection="1">
      <alignment vertical="center" wrapText="1"/>
      <protection hidden="1"/>
    </xf>
    <xf numFmtId="0" fontId="21" fillId="0" borderId="4" xfId="0" applyFont="1" applyBorder="1" applyAlignment="1" applyProtection="1">
      <alignment vertical="center"/>
      <protection hidden="1"/>
    </xf>
    <xf numFmtId="0" fontId="21" fillId="0" borderId="5" xfId="0" applyFont="1" applyBorder="1" applyAlignment="1" applyProtection="1">
      <alignment vertical="center"/>
      <protection hidden="1"/>
    </xf>
    <xf numFmtId="0" fontId="36" fillId="0" borderId="3" xfId="0" applyFont="1" applyBorder="1" applyAlignment="1" applyProtection="1">
      <alignment horizontal="left" vertical="center" wrapText="1"/>
      <protection locked="0"/>
    </xf>
    <xf numFmtId="0" fontId="36" fillId="0" borderId="4" xfId="0" applyFont="1" applyBorder="1" applyAlignment="1" applyProtection="1">
      <alignment horizontal="left" vertical="center" wrapText="1"/>
      <protection locked="0"/>
    </xf>
    <xf numFmtId="0" fontId="36" fillId="0" borderId="5" xfId="0" applyFont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34" fillId="0" borderId="4" xfId="0" applyFont="1" applyBorder="1" applyAlignment="1" applyProtection="1">
      <alignment horizontal="left" vertical="center" wrapText="1"/>
      <protection locked="0"/>
    </xf>
    <xf numFmtId="0" fontId="34" fillId="0" borderId="5" xfId="0" applyFont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center" vertical="center" wrapText="1"/>
      <protection locked="0"/>
    </xf>
    <xf numFmtId="0" fontId="35" fillId="9" borderId="9" xfId="0" applyFont="1" applyFill="1" applyBorder="1" applyAlignment="1" applyProtection="1">
      <alignment horizontal="center" vertical="center" wrapText="1"/>
      <protection locked="0"/>
    </xf>
    <xf numFmtId="0" fontId="35" fillId="9" borderId="10" xfId="0" applyFont="1" applyFill="1" applyBorder="1" applyAlignment="1" applyProtection="1">
      <alignment horizontal="center" vertical="center" wrapText="1"/>
      <protection locked="0"/>
    </xf>
    <xf numFmtId="0" fontId="35" fillId="9" borderId="6" xfId="0" applyFont="1" applyFill="1" applyBorder="1" applyAlignment="1" applyProtection="1">
      <alignment horizontal="center" vertical="center" wrapText="1"/>
      <protection locked="0"/>
    </xf>
    <xf numFmtId="0" fontId="35" fillId="9" borderId="7" xfId="0" applyFont="1" applyFill="1" applyBorder="1" applyAlignment="1" applyProtection="1">
      <alignment horizontal="center" vertical="center" wrapText="1"/>
      <protection locked="0"/>
    </xf>
    <xf numFmtId="0" fontId="35" fillId="9" borderId="1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5" fillId="9" borderId="13" xfId="0" applyFont="1" applyFill="1" applyBorder="1" applyAlignment="1" applyProtection="1">
      <alignment horizontal="center" vertical="center" wrapText="1"/>
      <protection locked="0"/>
    </xf>
    <xf numFmtId="0" fontId="35" fillId="9" borderId="45" xfId="0" applyFont="1" applyFill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36" fillId="0" borderId="7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5" fillId="9" borderId="17" xfId="0" applyFont="1" applyFill="1" applyBorder="1" applyAlignment="1" applyProtection="1">
      <alignment horizontal="center" vertical="center" wrapText="1"/>
    </xf>
    <xf numFmtId="0" fontId="35" fillId="9" borderId="23" xfId="0" applyFont="1" applyFill="1" applyBorder="1" applyAlignment="1" applyProtection="1">
      <alignment horizontal="center" vertical="center" wrapText="1"/>
    </xf>
    <xf numFmtId="0" fontId="35" fillId="9" borderId="18" xfId="0" applyFont="1" applyFill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center" vertical="center" wrapText="1"/>
    </xf>
    <xf numFmtId="0" fontId="35" fillId="9" borderId="19" xfId="0" applyFont="1" applyFill="1" applyBorder="1" applyAlignment="1" applyProtection="1">
      <alignment horizontal="center" vertical="center" wrapText="1"/>
    </xf>
    <xf numFmtId="0" fontId="35" fillId="9" borderId="3" xfId="0" applyFont="1" applyFill="1" applyBorder="1" applyAlignment="1" applyProtection="1">
      <alignment horizontal="center" vertical="center" wrapText="1"/>
    </xf>
    <xf numFmtId="0" fontId="35" fillId="9" borderId="20" xfId="0" applyFont="1" applyFill="1" applyBorder="1" applyAlignment="1" applyProtection="1">
      <alignment horizontal="center" vertical="center" wrapText="1"/>
      <protection locked="0"/>
    </xf>
    <xf numFmtId="0" fontId="35" fillId="9" borderId="21" xfId="0" applyFont="1" applyFill="1" applyBorder="1" applyAlignment="1" applyProtection="1">
      <alignment horizontal="center" vertical="center" wrapText="1"/>
      <protection locked="0"/>
    </xf>
    <xf numFmtId="0" fontId="35" fillId="9" borderId="22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  <protection hidden="1"/>
    </xf>
    <xf numFmtId="49" fontId="16" fillId="0" borderId="1" xfId="2" applyNumberFormat="1" applyFont="1" applyBorder="1" applyAlignment="1" applyProtection="1">
      <alignment horizontal="left" vertical="center"/>
      <protection hidden="1"/>
    </xf>
    <xf numFmtId="3" fontId="36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36" fillId="10" borderId="1" xfId="0" applyNumberFormat="1" applyFont="1" applyFill="1" applyBorder="1" applyAlignment="1" applyProtection="1">
      <alignment horizontal="right" vertical="center" wrapText="1"/>
      <protection hidden="1"/>
    </xf>
    <xf numFmtId="3" fontId="36" fillId="0" borderId="1" xfId="0" applyNumberFormat="1" applyFont="1" applyBorder="1" applyAlignment="1" applyProtection="1">
      <alignment horizontal="right" vertical="center"/>
      <protection hidden="1"/>
    </xf>
    <xf numFmtId="3" fontId="36" fillId="0" borderId="1" xfId="0" applyNumberFormat="1" applyFont="1" applyBorder="1" applyAlignment="1" applyProtection="1">
      <alignment horizontal="right" vertical="center" wrapText="1"/>
      <protection hidden="1"/>
    </xf>
    <xf numFmtId="49" fontId="36" fillId="0" borderId="1" xfId="0" applyNumberFormat="1" applyFont="1" applyFill="1" applyBorder="1" applyAlignment="1" applyProtection="1">
      <alignment horizontal="left" vertical="center" wrapText="1"/>
      <protection hidden="1"/>
    </xf>
    <xf numFmtId="3" fontId="36" fillId="0" borderId="1" xfId="0" applyNumberFormat="1" applyFont="1" applyBorder="1" applyAlignment="1" applyProtection="1">
      <alignment vertical="center" wrapText="1"/>
      <protection hidden="1"/>
    </xf>
    <xf numFmtId="49" fontId="36" fillId="0" borderId="29" xfId="0" applyNumberFormat="1" applyFont="1" applyFill="1" applyBorder="1" applyAlignment="1" applyProtection="1">
      <alignment horizontal="left" vertical="center" wrapText="1"/>
      <protection hidden="1"/>
    </xf>
    <xf numFmtId="3" fontId="36" fillId="0" borderId="29" xfId="0" applyNumberFormat="1" applyFont="1" applyFill="1" applyBorder="1" applyAlignment="1" applyProtection="1">
      <alignment horizontal="right" vertical="center" wrapText="1"/>
      <protection hidden="1"/>
    </xf>
    <xf numFmtId="3" fontId="36" fillId="10" borderId="29" xfId="0" applyNumberFormat="1" applyFont="1" applyFill="1" applyBorder="1" applyAlignment="1" applyProtection="1">
      <alignment horizontal="right" vertical="center" wrapText="1"/>
      <protection hidden="1"/>
    </xf>
    <xf numFmtId="3" fontId="36" fillId="0" borderId="29" xfId="0" applyNumberFormat="1" applyFont="1" applyBorder="1" applyAlignment="1" applyProtection="1">
      <alignment horizontal="right" vertical="center"/>
      <protection hidden="1"/>
    </xf>
    <xf numFmtId="3" fontId="36" fillId="0" borderId="29" xfId="0" applyNumberFormat="1" applyFont="1" applyBorder="1" applyAlignment="1" applyProtection="1">
      <alignment vertical="center" wrapText="1"/>
      <protection hidden="1"/>
    </xf>
    <xf numFmtId="0" fontId="34" fillId="12" borderId="32" xfId="0" applyFont="1" applyFill="1" applyBorder="1" applyAlignment="1" applyProtection="1">
      <alignment horizontal="center" vertical="center" wrapText="1"/>
      <protection hidden="1"/>
    </xf>
    <xf numFmtId="3" fontId="34" fillId="12" borderId="32" xfId="0" applyNumberFormat="1" applyFont="1" applyFill="1" applyBorder="1" applyAlignment="1" applyProtection="1">
      <alignment horizontal="right" vertical="center" wrapText="1"/>
      <protection hidden="1"/>
    </xf>
    <xf numFmtId="3" fontId="35" fillId="0" borderId="40" xfId="0" applyNumberFormat="1" applyFont="1" applyFill="1" applyBorder="1" applyAlignment="1" applyProtection="1">
      <alignment horizontal="right" vertical="center" wrapText="1"/>
    </xf>
    <xf numFmtId="0" fontId="34" fillId="0" borderId="3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center" vertical="center" wrapText="1"/>
    </xf>
    <xf numFmtId="0" fontId="35" fillId="9" borderId="41" xfId="0" applyFont="1" applyFill="1" applyBorder="1" applyAlignment="1" applyProtection="1">
      <alignment horizontal="center" vertical="center" wrapText="1"/>
    </xf>
    <xf numFmtId="0" fontId="35" fillId="9" borderId="24" xfId="0" applyFont="1" applyFill="1" applyBorder="1" applyAlignment="1" applyProtection="1">
      <alignment horizontal="center" vertical="center" wrapText="1"/>
    </xf>
    <xf numFmtId="0" fontId="35" fillId="0" borderId="24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hidden="1"/>
    </xf>
    <xf numFmtId="0" fontId="36" fillId="0" borderId="24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locked="0"/>
    </xf>
    <xf numFmtId="0" fontId="36" fillId="0" borderId="29" xfId="0" applyFont="1" applyFill="1" applyBorder="1" applyAlignment="1" applyProtection="1">
      <alignment horizontal="left" vertical="center" wrapText="1"/>
      <protection hidden="1"/>
    </xf>
    <xf numFmtId="0" fontId="36" fillId="0" borderId="30" xfId="0" applyFont="1" applyFill="1" applyBorder="1" applyAlignment="1" applyProtection="1">
      <alignment horizontal="left" vertical="center" wrapText="1"/>
      <protection hidden="1"/>
    </xf>
    <xf numFmtId="0" fontId="34" fillId="9" borderId="43" xfId="0" applyFont="1" applyFill="1" applyBorder="1" applyAlignment="1" applyProtection="1">
      <alignment horizontal="center" vertical="center" wrapText="1"/>
      <protection hidden="1"/>
    </xf>
    <xf numFmtId="0" fontId="34" fillId="9" borderId="34" xfId="0" applyFont="1" applyFill="1" applyBorder="1" applyAlignment="1" applyProtection="1">
      <alignment horizontal="center" vertical="center" wrapText="1"/>
      <protection hidden="1"/>
    </xf>
  </cellXfs>
  <cellStyles count="7">
    <cellStyle name="Hyperlink" xfId="6" builtinId="8"/>
    <cellStyle name="Normal" xfId="0" builtinId="0"/>
    <cellStyle name="Normal 10" xfId="4"/>
    <cellStyle name="Normal 8" xfId="3"/>
    <cellStyle name="Normal 9" xfId="5"/>
    <cellStyle name="Normal_br.5" xfId="2"/>
    <cellStyle name="Percent" xfId="1" builtinId="5"/>
  </cellStyles>
  <dxfs count="161">
    <dxf>
      <font>
        <condense val="0"/>
        <extend val="0"/>
        <color indexed="42"/>
      </font>
    </dxf>
    <dxf>
      <fill>
        <patternFill>
          <bgColor indexed="45"/>
        </patternFill>
      </fill>
    </dxf>
    <dxf>
      <font>
        <color rgb="FFFFFF99"/>
      </font>
    </dxf>
    <dxf>
      <font>
        <color theme="0"/>
      </font>
    </dxf>
    <dxf>
      <font>
        <b val="0"/>
        <i val="0"/>
        <color rgb="FFFFFFFF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42"/>
      </font>
    </dxf>
    <dxf>
      <fill>
        <patternFill>
          <bgColor indexed="45"/>
        </patternFill>
      </fill>
    </dxf>
    <dxf>
      <font>
        <condense val="0"/>
        <extend val="0"/>
        <color indexed="42"/>
      </font>
    </dxf>
    <dxf>
      <fill>
        <patternFill>
          <bgColor indexed="45"/>
        </patternFill>
      </fill>
    </dxf>
    <dxf>
      <font>
        <condense val="0"/>
        <extend val="0"/>
        <color indexed="42"/>
      </font>
    </dxf>
    <dxf>
      <fill>
        <patternFill>
          <bgColor indexed="45"/>
        </patternFill>
      </fill>
    </dxf>
    <dxf>
      <font>
        <condense val="0"/>
        <extend val="0"/>
        <color indexed="42"/>
      </font>
    </dxf>
    <dxf>
      <fill>
        <patternFill>
          <bgColor indexed="45"/>
        </patternFill>
      </fill>
    </dxf>
    <dxf>
      <font>
        <condense val="0"/>
        <extend val="0"/>
        <color indexed="42"/>
      </font>
    </dxf>
    <dxf>
      <fill>
        <patternFill>
          <bgColor indexed="45"/>
        </patternFill>
      </fill>
    </dxf>
    <dxf>
      <font>
        <condense val="0"/>
        <extend val="0"/>
        <color indexed="22"/>
      </font>
    </dxf>
    <dxf>
      <fill>
        <patternFill>
          <bgColor indexed="45"/>
        </patternFill>
      </fill>
    </dxf>
    <dxf>
      <font>
        <color rgb="FFC0C0C0"/>
        <name val="Cambria"/>
        <scheme val="none"/>
      </font>
    </dxf>
    <dxf>
      <font>
        <condense val="0"/>
        <extend val="0"/>
        <color indexed="42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42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FF99CC"/>
        </patternFill>
      </fill>
    </dxf>
    <dxf>
      <font>
        <color rgb="FFC0C0C0"/>
        <name val="Cambria"/>
        <scheme val="none"/>
      </font>
    </dxf>
    <dxf>
      <fill>
        <patternFill>
          <bgColor rgb="FFFF0000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lor rgb="FFFFFF99"/>
      </font>
    </dxf>
    <dxf>
      <font>
        <color rgb="FFFFFFFF"/>
      </font>
    </dxf>
    <dxf>
      <font>
        <b val="0"/>
        <i val="0"/>
        <color rgb="FFFFFFFF"/>
      </font>
      <fill>
        <patternFill patternType="none">
          <bgColor rgb="FFFFFFFF"/>
        </patternFill>
      </fill>
    </dxf>
    <dxf>
      <fill>
        <patternFill>
          <bgColor rgb="FFFF99CC"/>
        </patternFill>
      </fill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969696"/>
      </font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0C0C0"/>
      </font>
    </dxf>
    <dxf>
      <fill>
        <patternFill>
          <bgColor rgb="FFFF99CC"/>
        </patternFill>
      </fill>
    </dxf>
    <dxf>
      <font>
        <color rgb="FFC0C0C0"/>
        <name val="Cambria"/>
        <scheme val="none"/>
      </font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FFFF99"/>
      </font>
    </dxf>
    <dxf>
      <font>
        <condense val="0"/>
        <extend val="0"/>
        <color rgb="FFFFFFFF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ndense val="0"/>
        <extend val="0"/>
        <color rgb="FFFFFFFF"/>
      </font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FF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969696"/>
      </font>
    </dxf>
    <dxf>
      <font>
        <condense val="0"/>
        <extend val="0"/>
        <color rgb="FFFFFFFF"/>
      </font>
    </dxf>
    <dxf>
      <font>
        <condense val="0"/>
        <extend val="0"/>
        <color rgb="FFC0C0C0"/>
      </font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lor rgb="FFFFFF99"/>
      </font>
    </dxf>
    <dxf>
      <font>
        <color rgb="FFFFFFFF"/>
      </font>
    </dxf>
    <dxf>
      <font>
        <b val="0"/>
        <i val="0"/>
        <color rgb="FFFFFFFF"/>
      </font>
      <fill>
        <patternFill patternType="none">
          <bgColor rgb="FFFFFFFF"/>
        </patternFill>
      </fill>
    </dxf>
    <dxf>
      <fill>
        <patternFill>
          <bgColor rgb="FFFF99CC"/>
        </patternFill>
      </fill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969696"/>
      </font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0C0C0"/>
      </font>
    </dxf>
    <dxf>
      <fill>
        <patternFill>
          <bgColor rgb="FFFF99CC"/>
        </patternFill>
      </fill>
    </dxf>
    <dxf>
      <font>
        <color rgb="FFC0C0C0"/>
        <name val="Cambria"/>
        <scheme val="none"/>
      </font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lor rgb="FFFFFF99"/>
      </font>
    </dxf>
    <dxf>
      <font>
        <color rgb="FFFFFFFF"/>
      </font>
    </dxf>
    <dxf>
      <font>
        <b val="0"/>
        <i val="0"/>
        <color rgb="FFFFFFFF"/>
      </font>
      <fill>
        <patternFill patternType="none">
          <bgColor rgb="FFFFFFFF"/>
        </patternFill>
      </fill>
    </dxf>
    <dxf>
      <fill>
        <patternFill>
          <bgColor rgb="FFFF99CC"/>
        </patternFill>
      </fill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969696"/>
      </font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CFFCC"/>
      </font>
    </dxf>
    <dxf>
      <fill>
        <patternFill>
          <bgColor rgb="FFFF99CC"/>
        </patternFill>
      </fill>
    </dxf>
    <dxf>
      <font>
        <condense val="0"/>
        <extend val="0"/>
        <color rgb="FFC0C0C0"/>
      </font>
    </dxf>
    <dxf>
      <fill>
        <patternFill>
          <bgColor rgb="FFFF99CC"/>
        </patternFill>
      </fill>
    </dxf>
    <dxf>
      <font>
        <color rgb="FFC0C0C0"/>
        <name val="Cambria"/>
        <scheme val="none"/>
      </font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  <dxf>
      <font>
        <condense val="0"/>
        <extend val="0"/>
        <color rgb="FFCCFFCC"/>
      </font>
    </dxf>
    <dxf>
      <font>
        <condense val="0"/>
        <extend val="0"/>
        <color auto="1"/>
      </font>
      <fill>
        <patternFill>
          <bgColor rgb="FFFF99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533400</xdr:colOff>
          <xdr:row>2115</xdr:row>
          <xdr:rowOff>19050</xdr:rowOff>
        </xdr:from>
        <xdr:to>
          <xdr:col>13</xdr:col>
          <xdr:colOff>628650</xdr:colOff>
          <xdr:row>2116</xdr:row>
          <xdr:rowOff>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Сакриј празне редове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714375</xdr:colOff>
          <xdr:row>2115</xdr:row>
          <xdr:rowOff>19050</xdr:rowOff>
        </xdr:from>
        <xdr:to>
          <xdr:col>15</xdr:col>
          <xdr:colOff>0</xdr:colOff>
          <xdr:row>2116</xdr:row>
          <xdr:rowOff>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Откриј празне редове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2115</xdr:row>
          <xdr:rowOff>28575</xdr:rowOff>
        </xdr:from>
        <xdr:to>
          <xdr:col>2</xdr:col>
          <xdr:colOff>133350</xdr:colOff>
          <xdr:row>2116</xdr:row>
          <xdr:rowOff>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ЗАМРЗНИ ЗАГЛАВЉЕ ПЛАН. СРЕДСТАВА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2115</xdr:row>
          <xdr:rowOff>28575</xdr:rowOff>
        </xdr:from>
        <xdr:to>
          <xdr:col>3</xdr:col>
          <xdr:colOff>0</xdr:colOff>
          <xdr:row>2116</xdr:row>
          <xdr:rowOff>0</xdr:rowOff>
        </xdr:to>
        <xdr:sp macro="" textlink="">
          <xdr:nvSpPr>
            <xdr:cNvPr id="1089" name="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ОДМРЗНИ ЗАГЛАВЉЕ ПЛАН. СРЕДСТАВА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budzeta/OBRASCI%20ZA%20PROGRAMSKI%20BUD&#381;ET%202025/UKDIKP/Obrasci_za_programski_budzet_2025-Program%206%20UKDI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budzeta/OBRASCI%20ZA%20PROGRAMSKI%20BUD&#381;ET%202025/UKDIKP/Obrasci_za_programski_budzet_2025-Program%201%20UKDI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budzeta/OBRASCI%20ZA%20PROGRAMSKI%20BUD&#381;ET%202025/GUDD/KULTURA/Obrasci_za_programski_budzet_2024%20CEO%20program%2013-02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budzeta/OBRASCI%20ZA%20PROGRAMSKI%20BUD&#381;ET%202025/KLER/Program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ska_aktivnost"/>
      <sheetName val="Sheet1"/>
      <sheetName val="Projekat"/>
      <sheetName val="Sheet2"/>
      <sheetName val="Projekat (2)"/>
      <sheetName val="Uputstvo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P1" t="str">
            <v>0 - СОЦИЈАЛНА ЗАШТИТА</v>
          </cell>
        </row>
        <row r="2">
          <cell r="CP2" t="str">
            <v>10 - Болест и инвалидност</v>
          </cell>
        </row>
        <row r="3">
          <cell r="CP3" t="str">
            <v>20 - Старост</v>
          </cell>
        </row>
        <row r="4">
          <cell r="CP4" t="str">
            <v>30 - Корисници породичне пензије</v>
          </cell>
        </row>
        <row r="5">
          <cell r="CP5" t="str">
            <v>40 - Породица и деца</v>
          </cell>
        </row>
        <row r="6">
          <cell r="CP6" t="str">
            <v>50 - Незапосленост</v>
          </cell>
        </row>
        <row r="7">
          <cell r="CP7" t="str">
            <v>60 - Становање</v>
          </cell>
        </row>
        <row r="8">
          <cell r="CP8" t="str">
            <v>70 - Социјална помоћ угроженом становништву, некласификована на другом месту</v>
          </cell>
        </row>
        <row r="9">
          <cell r="CP9" t="str">
            <v>80 - Социјална заштита -  истраживање и развој</v>
          </cell>
        </row>
        <row r="10">
          <cell r="CP10" t="str">
            <v>90 - Социјална заштита некласификована на другом месту</v>
          </cell>
        </row>
        <row r="11">
          <cell r="CP11" t="str">
            <v>100 - ОПШТЕ ЈАВНЕ УСЛУГЕ</v>
          </cell>
        </row>
        <row r="12">
          <cell r="CP12" t="str">
            <v>110 - Извршни и законодавни органи, финансијски и фискални послови и спољни послови</v>
          </cell>
        </row>
        <row r="13">
          <cell r="CP13" t="str">
            <v>111 - Извршни и законодавни органи</v>
          </cell>
        </row>
        <row r="14">
          <cell r="CP14" t="str">
            <v>112 - Финансијски и фискални послови</v>
          </cell>
        </row>
        <row r="15">
          <cell r="CP15" t="str">
            <v>113 - Спољни послови</v>
          </cell>
        </row>
        <row r="16">
          <cell r="CP16" t="str">
            <v>120 - Економска помоћ иностранству</v>
          </cell>
        </row>
        <row r="17">
          <cell r="CP17" t="str">
            <v>121 - Економска помоћ земљама у развоју и земљама у транзицији</v>
          </cell>
        </row>
        <row r="18">
          <cell r="CP18" t="str">
            <v>122 - Економска помоћ преко међународних организација</v>
          </cell>
        </row>
        <row r="19">
          <cell r="CP19" t="str">
            <v>130 - Опште услуге</v>
          </cell>
        </row>
        <row r="20">
          <cell r="CP20" t="str">
            <v>131 - Опште кадровске услуге</v>
          </cell>
        </row>
        <row r="21">
          <cell r="CP21" t="str">
            <v>132 - Опште услуге планирања и статистике</v>
          </cell>
        </row>
        <row r="22">
          <cell r="CP22" t="str">
            <v>133 - Остале опште услуге</v>
          </cell>
        </row>
        <row r="23">
          <cell r="CP23" t="str">
            <v>150 - Опште јавне услуге -  истраживање и развој</v>
          </cell>
        </row>
        <row r="24">
          <cell r="CP24" t="str">
            <v>160 - Опште јавне услуге некласификоване на другом месту</v>
          </cell>
        </row>
        <row r="25">
          <cell r="CP25" t="str">
            <v>170 - Трансакције јавног  дуга</v>
          </cell>
        </row>
        <row r="26">
          <cell r="CP26" t="str">
            <v>180 - Трансфери општег карактера између различитих нивоа власти</v>
          </cell>
        </row>
        <row r="27">
          <cell r="CP27" t="str">
            <v>200 - ОДБРАНА</v>
          </cell>
        </row>
        <row r="28">
          <cell r="CP28" t="str">
            <v>210 - Војна одбрана</v>
          </cell>
        </row>
        <row r="29">
          <cell r="CP29" t="str">
            <v>220 - Цивилна одбрана</v>
          </cell>
        </row>
        <row r="30">
          <cell r="CP30" t="str">
            <v>240 - Одбрана - истраживање и развој</v>
          </cell>
        </row>
        <row r="31">
          <cell r="CP31" t="str">
            <v>250 - Одбрана некласификована на другом месту</v>
          </cell>
        </row>
        <row r="32">
          <cell r="CP32" t="str">
            <v>300 - ЈАВНИ РЕД И БЕЗБЕДНОСТ</v>
          </cell>
        </row>
        <row r="33">
          <cell r="CP33" t="str">
            <v>310 - Услуге полиције</v>
          </cell>
        </row>
        <row r="34">
          <cell r="CP34" t="str">
            <v>320 - Услуге противпожарне заштите</v>
          </cell>
        </row>
        <row r="35">
          <cell r="CP35" t="str">
            <v>330 - Судови</v>
          </cell>
        </row>
        <row r="36">
          <cell r="CP36" t="str">
            <v>350 - Јавни ред и безбедност - истраживање и развој</v>
          </cell>
        </row>
        <row r="37">
          <cell r="CP37" t="str">
            <v>360 - Јавни ред и безбедност  некласификован на другом месту</v>
          </cell>
        </row>
        <row r="38">
          <cell r="CP38" t="str">
            <v>400 - ЕКОНОМСКИ ПОСЛОВИ</v>
          </cell>
        </row>
        <row r="39">
          <cell r="CP39" t="str">
            <v>410 - Општи економски и комерцијални послови и послови по питању рада</v>
          </cell>
        </row>
        <row r="40">
          <cell r="CP40" t="str">
            <v>411 - Општи економски и комерцијални послови</v>
          </cell>
        </row>
        <row r="41">
          <cell r="CP41" t="str">
            <v>412 - Општи послови по питању рада</v>
          </cell>
        </row>
        <row r="42">
          <cell r="CP42" t="str">
            <v>420 - Пољопривреда, шумарство, лов и риболов</v>
          </cell>
        </row>
        <row r="43">
          <cell r="CP43" t="str">
            <v>421 - Пољопривреда</v>
          </cell>
        </row>
        <row r="44">
          <cell r="CP44" t="str">
            <v>422 - Шумарство</v>
          </cell>
        </row>
        <row r="45">
          <cell r="CP45" t="str">
            <v>423 - Лов и риболов</v>
          </cell>
        </row>
        <row r="46">
          <cell r="CP46" t="str">
            <v>430 - Гориво и енергија</v>
          </cell>
        </row>
        <row r="47">
          <cell r="CP47" t="str">
            <v>431 - Угаљ и остала чврста минерална горива</v>
          </cell>
        </row>
        <row r="48">
          <cell r="CP48" t="str">
            <v>432 - Нафта и природни гас</v>
          </cell>
        </row>
        <row r="49">
          <cell r="CP49" t="str">
            <v>433 - Нуклеарно гориво</v>
          </cell>
        </row>
        <row r="50">
          <cell r="CP50" t="str">
            <v>434 - Остала горива</v>
          </cell>
        </row>
        <row r="51">
          <cell r="CP51" t="str">
            <v>435 - Електрична енергија</v>
          </cell>
        </row>
        <row r="52">
          <cell r="CP52" t="str">
            <v>436 - Остала енергија</v>
          </cell>
        </row>
        <row r="53">
          <cell r="CP53" t="str">
            <v>440 - Рударство, производња и изградња</v>
          </cell>
        </row>
        <row r="54">
          <cell r="CP54" t="str">
            <v>441 - Ископавање минералних ресурса, изузев минералних горива</v>
          </cell>
        </row>
        <row r="55">
          <cell r="CP55" t="str">
            <v>442 - Производња</v>
          </cell>
        </row>
        <row r="56">
          <cell r="CP56" t="str">
            <v>443 - Изградња</v>
          </cell>
        </row>
        <row r="57">
          <cell r="CP57" t="str">
            <v>450 - Саобраћај</v>
          </cell>
        </row>
        <row r="58">
          <cell r="CP58" t="str">
            <v>451 - Друмски саобраћај</v>
          </cell>
        </row>
        <row r="59">
          <cell r="CP59" t="str">
            <v>452 - Водени саобраћај</v>
          </cell>
        </row>
        <row r="60">
          <cell r="CP60" t="str">
            <v>453 - Железнички саобраћај</v>
          </cell>
        </row>
        <row r="61">
          <cell r="CP61" t="str">
            <v>454 - Ваздушни саобраћај</v>
          </cell>
        </row>
        <row r="62">
          <cell r="CP62" t="str">
            <v>455 - Цевоводи и други облици саобраћаја</v>
          </cell>
        </row>
        <row r="63">
          <cell r="CP63" t="str">
            <v>460 - Комуникације</v>
          </cell>
        </row>
        <row r="64">
          <cell r="CP64" t="str">
            <v>470 - Остале делатности</v>
          </cell>
        </row>
        <row r="65">
          <cell r="CP65" t="str">
            <v>471 - Трговина, смештај и складиштење</v>
          </cell>
        </row>
        <row r="66">
          <cell r="CP66" t="str">
            <v>472 - Хотели и ресторани</v>
          </cell>
        </row>
        <row r="67">
          <cell r="CP67" t="str">
            <v>473 - Туризам</v>
          </cell>
        </row>
        <row r="68">
          <cell r="CP68" t="str">
            <v>474 - Вишенаменски развојни пројекти</v>
          </cell>
        </row>
        <row r="69">
          <cell r="CP69" t="str">
            <v>480 - Економски послови -  истраживање и развој</v>
          </cell>
        </row>
        <row r="70">
          <cell r="CP70" t="str">
            <v>481 - Истраживање и развој - Општи економски и комерцијални послови и послови по питању рада</v>
          </cell>
        </row>
        <row r="71">
          <cell r="CP71" t="str">
            <v>482 - Истраживање и развој - Пољопривреда, шумарство, лов и риболов</v>
          </cell>
        </row>
        <row r="72">
          <cell r="CP72" t="str">
            <v>483 - Истраживање и развој - Гориво и енергија</v>
          </cell>
        </row>
        <row r="73">
          <cell r="CP73" t="str">
            <v>484 - Истраживање и развој - Рударство, производња и изградња</v>
          </cell>
        </row>
        <row r="74">
          <cell r="CP74" t="str">
            <v>485 - Истраживање и развој - Саобраћај</v>
          </cell>
        </row>
        <row r="75">
          <cell r="CP75" t="str">
            <v>486 - Истраживање и развој - Комуникације</v>
          </cell>
        </row>
        <row r="76">
          <cell r="CP76" t="str">
            <v>487 - Истраживање и развој - Остале делатности</v>
          </cell>
        </row>
        <row r="77">
          <cell r="CP77" t="str">
            <v>490 - Економски послови некласификовани на другом месту</v>
          </cell>
        </row>
        <row r="78">
          <cell r="CP78" t="str">
            <v>500 - ЗАШТИТА ЖИВОТНЕ СРЕДИНЕ</v>
          </cell>
        </row>
        <row r="79">
          <cell r="CP79" t="str">
            <v>510 - Управљање отпадом</v>
          </cell>
        </row>
        <row r="80">
          <cell r="CP80" t="str">
            <v>520 - Управљање отпадним водама</v>
          </cell>
        </row>
        <row r="81">
          <cell r="CP81" t="str">
            <v>530 - Смањење загађености</v>
          </cell>
        </row>
        <row r="82">
          <cell r="CP82" t="str">
            <v>540 - Заштита биљног и животињског света  и крајолика</v>
          </cell>
        </row>
        <row r="83">
          <cell r="CP83" t="str">
            <v>550 - Заштита животне средине -  истраживање и развој</v>
          </cell>
        </row>
        <row r="84">
          <cell r="CP84" t="str">
            <v>560 - Заштита животне средине некласификована на другом месту</v>
          </cell>
        </row>
        <row r="85">
          <cell r="CP85" t="str">
            <v>600 - ПОСЛОВИ СТАНОВАЊА И  ЗАЈЕДНИЦЕ</v>
          </cell>
        </row>
        <row r="86">
          <cell r="CP86" t="str">
            <v>610 - Стамбени развој</v>
          </cell>
        </row>
        <row r="87">
          <cell r="CP87" t="str">
            <v>620 - Развој заједнице</v>
          </cell>
        </row>
        <row r="88">
          <cell r="CP88" t="str">
            <v>630 - Водоснабдевање</v>
          </cell>
        </row>
        <row r="89">
          <cell r="CP89" t="str">
            <v>640 - Улична расвета</v>
          </cell>
        </row>
        <row r="90">
          <cell r="CP90" t="str">
            <v>650 - Послови становања и заједнице - истраживање и развој</v>
          </cell>
        </row>
        <row r="91">
          <cell r="CP91" t="str">
            <v>660 - Послови становања и заједнице некласификовани на другом месту</v>
          </cell>
        </row>
        <row r="92">
          <cell r="CP92" t="str">
            <v>700 - ЗДРАВСТВО</v>
          </cell>
        </row>
        <row r="93">
          <cell r="CP93" t="str">
            <v>710 - Медицински производи, помагала и опрема</v>
          </cell>
        </row>
        <row r="94">
          <cell r="CP94" t="str">
            <v>711 - Фармацеутски производи</v>
          </cell>
        </row>
        <row r="95">
          <cell r="CP95" t="str">
            <v>712 - Остали медицински производи</v>
          </cell>
        </row>
        <row r="96">
          <cell r="CP96" t="str">
            <v>713 - Терапеутска помагала и опрема</v>
          </cell>
        </row>
        <row r="97">
          <cell r="CP97" t="str">
            <v>720 - Ванболничке услуге</v>
          </cell>
        </row>
        <row r="98">
          <cell r="CP98" t="str">
            <v>721 - Опште медицинске услуге</v>
          </cell>
        </row>
        <row r="99">
          <cell r="CP99" t="str">
            <v>722 - Специјализоване медицинске услуге</v>
          </cell>
        </row>
        <row r="100">
          <cell r="CP100" t="str">
            <v>723 - Стоматолошке услуге</v>
          </cell>
        </row>
        <row r="101">
          <cell r="CP101" t="str">
            <v>724 - Парамедицинске услуге</v>
          </cell>
        </row>
        <row r="102">
          <cell r="CP102" t="str">
            <v>730 - Болничке услуге</v>
          </cell>
        </row>
        <row r="103">
          <cell r="CP103" t="str">
            <v>731 - Опште болничке услуге</v>
          </cell>
        </row>
        <row r="104">
          <cell r="CP104" t="str">
            <v>732 - Специјализоване болничке услуге</v>
          </cell>
        </row>
        <row r="105">
          <cell r="CP105" t="str">
            <v>733 - Услуге медицинских центара и породилишта</v>
          </cell>
        </row>
        <row r="106">
          <cell r="CP106" t="str">
            <v>734 - Услуге домова  за негу и опоравак</v>
          </cell>
        </row>
        <row r="107">
          <cell r="CP107" t="str">
            <v>740 - Услуге јавног здравства</v>
          </cell>
        </row>
        <row r="108">
          <cell r="CP108" t="str">
            <v>750 - Здравство  истраживање и развој</v>
          </cell>
        </row>
        <row r="109">
          <cell r="CP109" t="str">
            <v>760 - Здравство некласификовано на другом месту</v>
          </cell>
        </row>
        <row r="110">
          <cell r="CP110" t="str">
            <v>800 - РЕКРЕАЦИЈА, СПОРТ, КУЛТУРА И ВЕРЕ</v>
          </cell>
        </row>
        <row r="111">
          <cell r="CP111" t="str">
            <v>810 - Услуге рекреације и спорта</v>
          </cell>
        </row>
        <row r="112">
          <cell r="CP112" t="str">
            <v>820 - Услуге културе</v>
          </cell>
        </row>
        <row r="113">
          <cell r="CP113" t="str">
            <v>830 - Услуге емитовања и штампања</v>
          </cell>
        </row>
        <row r="114">
          <cell r="CP114" t="str">
            <v>840 - Верске  и остале услуге заједнице</v>
          </cell>
        </row>
        <row r="115">
          <cell r="CP115" t="str">
            <v>850 - Рекреација, спорт, култура и вере  - истраживање и развој</v>
          </cell>
        </row>
        <row r="116">
          <cell r="CP116" t="str">
            <v>860 - Рекреација, спорт, култура и вере, некласификовано на другом месту</v>
          </cell>
        </row>
        <row r="117">
          <cell r="CP117" t="str">
            <v>900 - ОБРАЗОВАЊЕ</v>
          </cell>
        </row>
        <row r="118">
          <cell r="CP118" t="str">
            <v>910 - Предшколско и основно образовање</v>
          </cell>
        </row>
        <row r="119">
          <cell r="CP119" t="str">
            <v>911 - Предшколско образовање</v>
          </cell>
        </row>
        <row r="120">
          <cell r="CP120" t="str">
            <v>912 - Основно образовање</v>
          </cell>
        </row>
        <row r="121">
          <cell r="CP121" t="str">
            <v>913 - Основно образовање са домом ученика</v>
          </cell>
        </row>
        <row r="122">
          <cell r="CP122" t="str">
            <v>914 - Основно образовање са средњом школом</v>
          </cell>
        </row>
        <row r="123">
          <cell r="CP123" t="str">
            <v>915 - Специјално основно образовање</v>
          </cell>
        </row>
        <row r="124">
          <cell r="CP124" t="str">
            <v>916 - Основно образовање са средњом школом и домом ученика</v>
          </cell>
        </row>
        <row r="125">
          <cell r="CP125" t="str">
            <v>920 - Средње образовање</v>
          </cell>
        </row>
        <row r="126">
          <cell r="CP126" t="str">
            <v>921 - Ниже средње образовање</v>
          </cell>
        </row>
        <row r="127">
          <cell r="CP127" t="str">
            <v>922 - Више средње образовање</v>
          </cell>
        </row>
        <row r="128">
          <cell r="CP128" t="str">
            <v>923 - Средње образовање са домом ученика</v>
          </cell>
        </row>
        <row r="129">
          <cell r="CP129" t="str">
            <v>930 - Више образовање</v>
          </cell>
        </row>
        <row r="130">
          <cell r="CP130" t="str">
            <v>931 - Више образовање</v>
          </cell>
        </row>
        <row r="131">
          <cell r="CP131" t="str">
            <v>932 - Више образовање са студентским домом</v>
          </cell>
        </row>
        <row r="132">
          <cell r="CP132" t="str">
            <v>940 - Високо образовање</v>
          </cell>
        </row>
        <row r="133">
          <cell r="CP133" t="str">
            <v>941 - Високо образовање - први степен</v>
          </cell>
        </row>
        <row r="134">
          <cell r="CP134" t="str">
            <v>942 - Високо образовање -  други степен</v>
          </cell>
        </row>
        <row r="135">
          <cell r="CP135" t="str">
            <v>950 - Образовање које није дефинисано нивоом</v>
          </cell>
        </row>
        <row r="136">
          <cell r="CP136" t="str">
            <v>960 - Помоћне услуге образовању</v>
          </cell>
        </row>
        <row r="137">
          <cell r="CP137" t="str">
            <v>970 - Образовање -  истраживање и развој</v>
          </cell>
        </row>
        <row r="138">
          <cell r="CP138" t="str">
            <v>980 - Образовање некласификовано на другом месту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ska_aktivnost"/>
      <sheetName val="Sheet1"/>
      <sheetName val="Programska_aktivnost (2)"/>
      <sheetName val="Projekat"/>
      <sheetName val="Sheet2"/>
      <sheetName val="Projekat (2)"/>
      <sheetName val="Uputst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8">
          <cell r="C38" t="str">
            <v>Програм 1.  Становање, урбанизам и просторно планирање</v>
          </cell>
        </row>
        <row r="39">
          <cell r="C39" t="str">
            <v>Програм 2.  Комуналне делатности</v>
          </cell>
        </row>
        <row r="40">
          <cell r="C40" t="str">
            <v>Програм 3.  Локални економски развој</v>
          </cell>
        </row>
        <row r="41">
          <cell r="C41" t="str">
            <v>Програм 4.  Развој туризма</v>
          </cell>
        </row>
        <row r="42">
          <cell r="C42" t="str">
            <v>Програм 5.  Пољопривреда и рурални развој</v>
          </cell>
        </row>
        <row r="43">
          <cell r="C43" t="str">
            <v>Програм 6.  Заштита животне средине</v>
          </cell>
        </row>
        <row r="44">
          <cell r="C44" t="str">
            <v>Програм 7.  Организација саобраћаја и саобраћајна инфраструктура</v>
          </cell>
        </row>
        <row r="45">
          <cell r="C45" t="str">
            <v>Програм 8.  Предшколско васпитање</v>
          </cell>
        </row>
        <row r="46">
          <cell r="C46" t="str">
            <v>Програм 9.  Основно образовање</v>
          </cell>
        </row>
        <row r="47">
          <cell r="C47" t="str">
            <v>Програм 10.  Средње образовање</v>
          </cell>
        </row>
        <row r="48">
          <cell r="C48" t="str">
            <v>Програм 11.  Социјална и дечија заштита</v>
          </cell>
        </row>
        <row r="49">
          <cell r="C49" t="str">
            <v>Програм 12.  Здравствена заштита</v>
          </cell>
        </row>
        <row r="50">
          <cell r="C50" t="str">
            <v>Програм 13.  Развој културе и информисања</v>
          </cell>
        </row>
        <row r="51">
          <cell r="C51" t="str">
            <v>Програм 14.  Развој спорта и омладине</v>
          </cell>
        </row>
        <row r="52">
          <cell r="C52" t="str">
            <v>Програм 15.  Опште услуге локалне самоуправе</v>
          </cell>
        </row>
        <row r="53">
          <cell r="C53" t="str">
            <v>Програм 16.  Политички систем локалне самоуправе</v>
          </cell>
        </row>
        <row r="54">
          <cell r="C54" t="str">
            <v>Програм 17.  Енергетска ефикасност и обновљиви извори енергије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ska_aktivnost"/>
      <sheetName val="Sheet1"/>
      <sheetName val="Projekat"/>
      <sheetName val="Sheet2"/>
      <sheetName val="Uputstv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Programska_aktivnost"/>
      <sheetName val="Programska_aktivnost (2)"/>
      <sheetName val="Sheet1"/>
      <sheetName val="Projekat"/>
      <sheetName val="Sheet2"/>
      <sheetName val="Projekat (2)"/>
      <sheetName val="Uputstvo"/>
      <sheetName val="Program 3"/>
    </sheetNames>
    <definedNames>
      <definedName name="Button_85_click"/>
      <definedName name="Button_86_click"/>
      <definedName name="Button39_Click"/>
      <definedName name="Button40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2604"/>
  <sheetViews>
    <sheetView tabSelected="1" view="pageBreakPreview" zoomScaleNormal="100" zoomScaleSheetLayoutView="100" workbookViewId="0">
      <selection activeCell="R189" sqref="R189"/>
    </sheetView>
  </sheetViews>
  <sheetFormatPr defaultRowHeight="15" outlineLevelRow="1" x14ac:dyDescent="0.25"/>
  <cols>
    <col min="1" max="1" width="7.5703125" customWidth="1"/>
    <col min="2" max="3" width="9.5703125" bestFit="1" customWidth="1"/>
    <col min="4" max="4" width="10.85546875" bestFit="1" customWidth="1"/>
    <col min="5" max="5" width="9.7109375" bestFit="1" customWidth="1"/>
    <col min="6" max="6" width="10.85546875" bestFit="1" customWidth="1"/>
    <col min="7" max="7" width="9.7109375" bestFit="1" customWidth="1"/>
    <col min="8" max="8" width="12.140625" bestFit="1" customWidth="1"/>
    <col min="9" max="9" width="9.85546875" bestFit="1" customWidth="1"/>
    <col min="10" max="10" width="10.85546875" bestFit="1" customWidth="1"/>
    <col min="11" max="11" width="9.7109375" bestFit="1" customWidth="1"/>
    <col min="12" max="12" width="10.85546875" bestFit="1" customWidth="1"/>
    <col min="13" max="13" width="10" customWidth="1"/>
    <col min="14" max="14" width="12.140625" bestFit="1" customWidth="1"/>
    <col min="15" max="15" width="9.85546875" bestFit="1" customWidth="1"/>
  </cols>
  <sheetData>
    <row r="1" spans="1:15" x14ac:dyDescent="0.25">
      <c r="A1" s="473" t="s">
        <v>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</row>
    <row r="2" spans="1:15" hidden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1"/>
      <c r="L2" s="113"/>
      <c r="M2" s="113"/>
      <c r="N2" s="113"/>
      <c r="O2" s="113"/>
    </row>
    <row r="3" spans="1:15" x14ac:dyDescent="0.25">
      <c r="A3" s="414" t="s">
        <v>1</v>
      </c>
      <c r="B3" s="415"/>
      <c r="C3" s="416"/>
      <c r="D3" s="417" t="s">
        <v>2</v>
      </c>
      <c r="E3" s="418"/>
      <c r="F3" s="418"/>
      <c r="G3" s="418"/>
      <c r="H3" s="418"/>
      <c r="I3" s="418"/>
      <c r="J3" s="418"/>
      <c r="K3" s="418"/>
      <c r="L3" s="114"/>
      <c r="M3" s="115"/>
      <c r="N3" s="116"/>
      <c r="O3" s="117"/>
    </row>
    <row r="4" spans="1:15" x14ac:dyDescent="0.25">
      <c r="A4" s="405" t="s">
        <v>3</v>
      </c>
      <c r="B4" s="406"/>
      <c r="C4" s="407"/>
      <c r="D4" s="118" t="s">
        <v>4</v>
      </c>
      <c r="E4" s="119"/>
      <c r="F4" s="119"/>
      <c r="G4" s="119"/>
      <c r="H4" s="119"/>
      <c r="I4" s="119"/>
      <c r="J4" s="119"/>
      <c r="K4" s="119"/>
      <c r="L4" s="111"/>
      <c r="M4" s="115"/>
      <c r="N4" s="116"/>
      <c r="O4" s="117"/>
    </row>
    <row r="5" spans="1:15" x14ac:dyDescent="0.25">
      <c r="A5" s="408" t="s">
        <v>5</v>
      </c>
      <c r="B5" s="409"/>
      <c r="C5" s="410"/>
      <c r="D5" s="419" t="s">
        <v>6</v>
      </c>
      <c r="E5" s="420"/>
      <c r="F5" s="420"/>
      <c r="G5" s="420"/>
      <c r="H5" s="420"/>
      <c r="I5" s="420"/>
      <c r="J5" s="420"/>
      <c r="K5" s="420"/>
      <c r="L5" s="114"/>
      <c r="M5" s="115"/>
      <c r="N5" s="112"/>
      <c r="O5" s="120"/>
    </row>
    <row r="6" spans="1:15" ht="21.75" customHeight="1" x14ac:dyDescent="0.25">
      <c r="A6" s="405" t="s">
        <v>7</v>
      </c>
      <c r="B6" s="406"/>
      <c r="C6" s="407"/>
      <c r="D6" s="421" t="s">
        <v>8</v>
      </c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3"/>
    </row>
    <row r="7" spans="1:15" x14ac:dyDescent="0.25">
      <c r="A7" s="405" t="s">
        <v>9</v>
      </c>
      <c r="B7" s="406"/>
      <c r="C7" s="407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</row>
    <row r="8" spans="1:15" x14ac:dyDescent="0.25">
      <c r="A8" s="405" t="s">
        <v>10</v>
      </c>
      <c r="B8" s="406"/>
      <c r="C8" s="407"/>
      <c r="D8" s="474" t="s">
        <v>11</v>
      </c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</row>
    <row r="9" spans="1:15" ht="23.25" customHeight="1" x14ac:dyDescent="0.25">
      <c r="A9" s="401" t="s">
        <v>12</v>
      </c>
      <c r="B9" s="401"/>
      <c r="C9" s="401"/>
      <c r="D9" s="474" t="s">
        <v>13</v>
      </c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</row>
    <row r="10" spans="1:15" ht="21" customHeight="1" x14ac:dyDescent="0.25">
      <c r="A10" s="405" t="s">
        <v>14</v>
      </c>
      <c r="B10" s="406"/>
      <c r="C10" s="407"/>
      <c r="D10" s="474" t="s">
        <v>15</v>
      </c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</row>
    <row r="11" spans="1:15" hidden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9"/>
      <c r="L11" s="9"/>
      <c r="M11" s="121"/>
      <c r="N11" s="116"/>
      <c r="O11" s="114"/>
    </row>
    <row r="12" spans="1:15" x14ac:dyDescent="0.25">
      <c r="A12" s="453"/>
      <c r="B12" s="463" t="s">
        <v>16</v>
      </c>
      <c r="C12" s="464"/>
      <c r="D12" s="447" t="s">
        <v>17</v>
      </c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</row>
    <row r="13" spans="1:15" ht="27" x14ac:dyDescent="0.25">
      <c r="A13" s="453"/>
      <c r="B13" s="465"/>
      <c r="C13" s="466"/>
      <c r="D13" s="447" t="s">
        <v>18</v>
      </c>
      <c r="E13" s="447"/>
      <c r="F13" s="447"/>
      <c r="G13" s="10" t="s">
        <v>19</v>
      </c>
      <c r="H13" s="10" t="s">
        <v>20</v>
      </c>
      <c r="I13" s="10" t="s">
        <v>21</v>
      </c>
      <c r="J13" s="10" t="s">
        <v>22</v>
      </c>
      <c r="K13" s="10" t="s">
        <v>23</v>
      </c>
      <c r="L13" s="447" t="s">
        <v>24</v>
      </c>
      <c r="M13" s="447"/>
      <c r="N13" s="447"/>
      <c r="O13" s="447"/>
    </row>
    <row r="14" spans="1:15" x14ac:dyDescent="0.25">
      <c r="A14" s="453">
        <v>1</v>
      </c>
      <c r="B14" s="454"/>
      <c r="C14" s="455"/>
      <c r="D14" s="460"/>
      <c r="E14" s="460"/>
      <c r="F14" s="460"/>
      <c r="G14" s="13"/>
      <c r="H14" s="13"/>
      <c r="I14" s="14"/>
      <c r="J14" s="13"/>
      <c r="K14" s="13"/>
      <c r="L14" s="461"/>
      <c r="M14" s="461"/>
      <c r="N14" s="461"/>
      <c r="O14" s="461"/>
    </row>
    <row r="15" spans="1:15" x14ac:dyDescent="0.25">
      <c r="A15" s="453"/>
      <c r="B15" s="456"/>
      <c r="C15" s="457"/>
      <c r="D15" s="460"/>
      <c r="E15" s="460"/>
      <c r="F15" s="460"/>
      <c r="G15" s="122"/>
      <c r="H15" s="122"/>
      <c r="I15" s="123"/>
      <c r="J15" s="13"/>
      <c r="K15" s="13"/>
      <c r="L15" s="461"/>
      <c r="M15" s="461"/>
      <c r="N15" s="461"/>
      <c r="O15" s="461"/>
    </row>
    <row r="16" spans="1:15" x14ac:dyDescent="0.25">
      <c r="A16" s="453"/>
      <c r="B16" s="458"/>
      <c r="C16" s="459"/>
      <c r="D16" s="460"/>
      <c r="E16" s="460"/>
      <c r="F16" s="460"/>
      <c r="G16" s="13"/>
      <c r="H16" s="13"/>
      <c r="I16" s="14"/>
      <c r="J16" s="13"/>
      <c r="K16" s="13"/>
      <c r="L16" s="461"/>
      <c r="M16" s="461"/>
      <c r="N16" s="461"/>
      <c r="O16" s="461"/>
    </row>
    <row r="17" spans="1:15" hidden="1" x14ac:dyDescent="0.25">
      <c r="A17" s="8"/>
      <c r="B17" s="15"/>
      <c r="C17" s="15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13"/>
    </row>
    <row r="18" spans="1:15" ht="15" hidden="1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3"/>
    </row>
    <row r="19" spans="1:15" hidden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3"/>
    </row>
    <row r="20" spans="1:15" ht="15.75" thickBot="1" x14ac:dyDescent="0.3">
      <c r="A20" s="450" t="s">
        <v>25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2"/>
    </row>
    <row r="21" spans="1:15" ht="24" customHeight="1" x14ac:dyDescent="0.25">
      <c r="A21" s="389" t="s">
        <v>26</v>
      </c>
      <c r="B21" s="391" t="s">
        <v>27</v>
      </c>
      <c r="C21" s="449" t="s">
        <v>28</v>
      </c>
      <c r="D21" s="395" t="s">
        <v>19</v>
      </c>
      <c r="E21" s="396"/>
      <c r="F21" s="397" t="s">
        <v>20</v>
      </c>
      <c r="G21" s="396"/>
      <c r="H21" s="395" t="s">
        <v>29</v>
      </c>
      <c r="I21" s="396"/>
      <c r="J21" s="395" t="s">
        <v>30</v>
      </c>
      <c r="K21" s="396"/>
      <c r="L21" s="395" t="s">
        <v>31</v>
      </c>
      <c r="M21" s="396"/>
      <c r="N21" s="395" t="s">
        <v>32</v>
      </c>
      <c r="O21" s="396"/>
    </row>
    <row r="22" spans="1:15" ht="27" x14ac:dyDescent="0.25">
      <c r="A22" s="390"/>
      <c r="B22" s="393"/>
      <c r="C22" s="446"/>
      <c r="D22" s="18" t="s">
        <v>33</v>
      </c>
      <c r="E22" s="19" t="s">
        <v>34</v>
      </c>
      <c r="F22" s="18" t="s">
        <v>33</v>
      </c>
      <c r="G22" s="19" t="s">
        <v>34</v>
      </c>
      <c r="H22" s="18" t="s">
        <v>33</v>
      </c>
      <c r="I22" s="19" t="s">
        <v>34</v>
      </c>
      <c r="J22" s="18" t="s">
        <v>33</v>
      </c>
      <c r="K22" s="19" t="s">
        <v>34</v>
      </c>
      <c r="L22" s="18" t="s">
        <v>33</v>
      </c>
      <c r="M22" s="19" t="s">
        <v>34</v>
      </c>
      <c r="N22" s="18" t="s">
        <v>33</v>
      </c>
      <c r="O22" s="19" t="s">
        <v>34</v>
      </c>
    </row>
    <row r="23" spans="1:15" ht="21.75" customHeight="1" x14ac:dyDescent="0.25">
      <c r="A23" s="20">
        <v>1</v>
      </c>
      <c r="B23" s="21">
        <v>2</v>
      </c>
      <c r="C23" s="124">
        <v>3</v>
      </c>
      <c r="D23" s="20">
        <v>4</v>
      </c>
      <c r="E23" s="22">
        <v>5</v>
      </c>
      <c r="F23" s="23">
        <v>6</v>
      </c>
      <c r="G23" s="22">
        <v>7</v>
      </c>
      <c r="H23" s="20">
        <v>8</v>
      </c>
      <c r="I23" s="22">
        <v>9</v>
      </c>
      <c r="J23" s="20">
        <v>10</v>
      </c>
      <c r="K23" s="22">
        <v>11</v>
      </c>
      <c r="L23" s="20">
        <v>12</v>
      </c>
      <c r="M23" s="22">
        <v>13</v>
      </c>
      <c r="N23" s="20" t="s">
        <v>35</v>
      </c>
      <c r="O23" s="22" t="s">
        <v>36</v>
      </c>
    </row>
    <row r="24" spans="1:15" ht="27.75" hidden="1" customHeight="1" x14ac:dyDescent="0.25">
      <c r="A24" s="26">
        <v>1</v>
      </c>
      <c r="B24" s="27">
        <v>300000</v>
      </c>
      <c r="C24" s="28" t="s">
        <v>37</v>
      </c>
      <c r="D24" s="29">
        <v>0</v>
      </c>
      <c r="E24" s="30">
        <v>0</v>
      </c>
      <c r="F24" s="29">
        <v>0</v>
      </c>
      <c r="G24" s="30">
        <v>0</v>
      </c>
      <c r="H24" s="29">
        <v>0</v>
      </c>
      <c r="I24" s="30">
        <v>0</v>
      </c>
      <c r="J24" s="29">
        <v>0</v>
      </c>
      <c r="K24" s="30">
        <v>0</v>
      </c>
      <c r="L24" s="29">
        <v>0</v>
      </c>
      <c r="M24" s="30">
        <v>0</v>
      </c>
      <c r="N24" s="29">
        <v>0</v>
      </c>
      <c r="O24" s="30">
        <v>0</v>
      </c>
    </row>
    <row r="25" spans="1:15" hidden="1" x14ac:dyDescent="0.25">
      <c r="A25" s="31">
        <v>2</v>
      </c>
      <c r="B25" s="32">
        <v>310000</v>
      </c>
      <c r="C25" s="33" t="s">
        <v>38</v>
      </c>
      <c r="D25" s="34">
        <v>0</v>
      </c>
      <c r="E25" s="35">
        <v>0</v>
      </c>
      <c r="F25" s="34">
        <v>0</v>
      </c>
      <c r="G25" s="35">
        <v>0</v>
      </c>
      <c r="H25" s="34">
        <v>0</v>
      </c>
      <c r="I25" s="35">
        <v>0</v>
      </c>
      <c r="J25" s="34">
        <v>0</v>
      </c>
      <c r="K25" s="35">
        <v>0</v>
      </c>
      <c r="L25" s="34">
        <v>0</v>
      </c>
      <c r="M25" s="35">
        <v>0</v>
      </c>
      <c r="N25" s="34">
        <v>0</v>
      </c>
      <c r="O25" s="35">
        <v>0</v>
      </c>
    </row>
    <row r="26" spans="1:15" hidden="1" x14ac:dyDescent="0.25">
      <c r="A26" s="31">
        <v>3</v>
      </c>
      <c r="B26" s="32">
        <v>311000</v>
      </c>
      <c r="C26" s="33" t="s">
        <v>39</v>
      </c>
      <c r="D26" s="34">
        <v>0</v>
      </c>
      <c r="E26" s="36">
        <v>0</v>
      </c>
      <c r="F26" s="34">
        <v>0</v>
      </c>
      <c r="G26" s="36">
        <v>0</v>
      </c>
      <c r="H26" s="34">
        <v>0</v>
      </c>
      <c r="I26" s="36">
        <v>0</v>
      </c>
      <c r="J26" s="34">
        <v>0</v>
      </c>
      <c r="K26" s="36">
        <v>0</v>
      </c>
      <c r="L26" s="34">
        <v>0</v>
      </c>
      <c r="M26" s="36">
        <v>0</v>
      </c>
      <c r="N26" s="34">
        <v>0</v>
      </c>
      <c r="O26" s="36">
        <v>0</v>
      </c>
    </row>
    <row r="27" spans="1:15" ht="36" hidden="1" x14ac:dyDescent="0.25">
      <c r="A27" s="125">
        <v>4</v>
      </c>
      <c r="B27" s="38">
        <v>311700</v>
      </c>
      <c r="C27" s="39" t="s">
        <v>40</v>
      </c>
      <c r="D27" s="50">
        <v>0</v>
      </c>
      <c r="E27" s="45">
        <v>0</v>
      </c>
      <c r="F27" s="50">
        <v>0</v>
      </c>
      <c r="G27" s="45">
        <v>0</v>
      </c>
      <c r="H27" s="126">
        <v>0</v>
      </c>
      <c r="I27" s="127">
        <v>0</v>
      </c>
      <c r="J27" s="50">
        <v>0</v>
      </c>
      <c r="K27" s="45">
        <v>0</v>
      </c>
      <c r="L27" s="50">
        <v>0</v>
      </c>
      <c r="M27" s="45">
        <v>0</v>
      </c>
      <c r="N27" s="44">
        <v>0</v>
      </c>
      <c r="O27" s="45">
        <v>0</v>
      </c>
    </row>
    <row r="28" spans="1:15" ht="36" hidden="1" x14ac:dyDescent="0.25">
      <c r="A28" s="46">
        <v>5</v>
      </c>
      <c r="B28" s="47">
        <v>320000</v>
      </c>
      <c r="C28" s="48" t="s">
        <v>41</v>
      </c>
      <c r="D28" s="49">
        <v>0</v>
      </c>
      <c r="E28" s="35">
        <v>0</v>
      </c>
      <c r="F28" s="34">
        <v>0</v>
      </c>
      <c r="G28" s="35">
        <v>0</v>
      </c>
      <c r="H28" s="34">
        <v>0</v>
      </c>
      <c r="I28" s="35">
        <v>0</v>
      </c>
      <c r="J28" s="49">
        <v>0</v>
      </c>
      <c r="K28" s="35">
        <v>0</v>
      </c>
      <c r="L28" s="34">
        <v>0</v>
      </c>
      <c r="M28" s="35">
        <v>0</v>
      </c>
      <c r="N28" s="34">
        <v>0</v>
      </c>
      <c r="O28" s="35">
        <v>0</v>
      </c>
    </row>
    <row r="29" spans="1:15" ht="36" hidden="1" x14ac:dyDescent="0.25">
      <c r="A29" s="31">
        <v>6</v>
      </c>
      <c r="B29" s="32">
        <v>321000</v>
      </c>
      <c r="C29" s="33" t="s">
        <v>42</v>
      </c>
      <c r="D29" s="49">
        <v>0</v>
      </c>
      <c r="E29" s="35">
        <v>0</v>
      </c>
      <c r="F29" s="49">
        <v>0</v>
      </c>
      <c r="G29" s="35">
        <v>0</v>
      </c>
      <c r="H29" s="34">
        <v>0</v>
      </c>
      <c r="I29" s="35">
        <v>0</v>
      </c>
      <c r="J29" s="49">
        <v>0</v>
      </c>
      <c r="K29" s="35">
        <v>0</v>
      </c>
      <c r="L29" s="49">
        <v>0</v>
      </c>
      <c r="M29" s="35">
        <v>0</v>
      </c>
      <c r="N29" s="49">
        <v>0</v>
      </c>
      <c r="O29" s="35">
        <v>0</v>
      </c>
    </row>
    <row r="30" spans="1:15" ht="15" hidden="1" customHeight="1" x14ac:dyDescent="0.25">
      <c r="A30" s="125">
        <v>7</v>
      </c>
      <c r="B30" s="38">
        <v>321300</v>
      </c>
      <c r="C30" s="39" t="s">
        <v>43</v>
      </c>
      <c r="D30" s="44">
        <v>0</v>
      </c>
      <c r="E30" s="45">
        <v>0</v>
      </c>
      <c r="F30" s="44">
        <v>0</v>
      </c>
      <c r="G30" s="45">
        <v>0</v>
      </c>
      <c r="H30" s="126">
        <v>0</v>
      </c>
      <c r="I30" s="127">
        <v>0</v>
      </c>
      <c r="J30" s="44">
        <v>0</v>
      </c>
      <c r="K30" s="45">
        <v>0</v>
      </c>
      <c r="L30" s="44">
        <v>0</v>
      </c>
      <c r="M30" s="45">
        <v>0</v>
      </c>
      <c r="N30" s="44">
        <v>0</v>
      </c>
      <c r="O30" s="45">
        <v>0</v>
      </c>
    </row>
    <row r="31" spans="1:15" ht="36" hidden="1" x14ac:dyDescent="0.25">
      <c r="A31" s="51">
        <f>A30+1</f>
        <v>8</v>
      </c>
      <c r="B31" s="52">
        <v>700000</v>
      </c>
      <c r="C31" s="53" t="s">
        <v>44</v>
      </c>
      <c r="D31" s="54">
        <v>0</v>
      </c>
      <c r="E31" s="55">
        <v>0</v>
      </c>
      <c r="F31" s="56">
        <v>0</v>
      </c>
      <c r="G31" s="55">
        <v>0</v>
      </c>
      <c r="H31" s="56">
        <v>0</v>
      </c>
      <c r="I31" s="55">
        <v>0</v>
      </c>
      <c r="J31" s="54">
        <v>0</v>
      </c>
      <c r="K31" s="55">
        <v>0</v>
      </c>
      <c r="L31" s="56">
        <v>0</v>
      </c>
      <c r="M31" s="55">
        <v>0</v>
      </c>
      <c r="N31" s="56">
        <v>0</v>
      </c>
      <c r="O31" s="55">
        <v>0</v>
      </c>
    </row>
    <row r="32" spans="1:15" ht="27" hidden="1" x14ac:dyDescent="0.25">
      <c r="A32" s="57">
        <f t="shared" ref="A32:A95" si="0">A31+1</f>
        <v>9</v>
      </c>
      <c r="B32" s="58">
        <v>710000</v>
      </c>
      <c r="C32" s="59" t="s">
        <v>45</v>
      </c>
      <c r="D32" s="49">
        <v>0</v>
      </c>
      <c r="E32" s="35">
        <v>0</v>
      </c>
      <c r="F32" s="34">
        <v>0</v>
      </c>
      <c r="G32" s="35">
        <v>0</v>
      </c>
      <c r="H32" s="34">
        <v>0</v>
      </c>
      <c r="I32" s="35">
        <v>0</v>
      </c>
      <c r="J32" s="49">
        <v>0</v>
      </c>
      <c r="K32" s="35">
        <v>0</v>
      </c>
      <c r="L32" s="34">
        <v>0</v>
      </c>
      <c r="M32" s="35">
        <v>0</v>
      </c>
      <c r="N32" s="34">
        <v>0</v>
      </c>
      <c r="O32" s="35">
        <v>0</v>
      </c>
    </row>
    <row r="33" spans="1:15" ht="54" hidden="1" x14ac:dyDescent="0.25">
      <c r="A33" s="57">
        <f t="shared" si="0"/>
        <v>10</v>
      </c>
      <c r="B33" s="58">
        <v>711000</v>
      </c>
      <c r="C33" s="59" t="s">
        <v>46</v>
      </c>
      <c r="D33" s="49">
        <v>0</v>
      </c>
      <c r="E33" s="35">
        <v>0</v>
      </c>
      <c r="F33" s="49">
        <v>0</v>
      </c>
      <c r="G33" s="35">
        <v>0</v>
      </c>
      <c r="H33" s="34">
        <v>0</v>
      </c>
      <c r="I33" s="35">
        <v>0</v>
      </c>
      <c r="J33" s="49">
        <v>0</v>
      </c>
      <c r="K33" s="35">
        <v>0</v>
      </c>
      <c r="L33" s="49">
        <v>0</v>
      </c>
      <c r="M33" s="35">
        <v>0</v>
      </c>
      <c r="N33" s="49">
        <v>0</v>
      </c>
      <c r="O33" s="35">
        <v>0</v>
      </c>
    </row>
    <row r="34" spans="1:15" ht="54" hidden="1" x14ac:dyDescent="0.25">
      <c r="A34" s="60">
        <f t="shared" si="0"/>
        <v>11</v>
      </c>
      <c r="B34" s="61">
        <v>711100</v>
      </c>
      <c r="C34" s="62" t="s">
        <v>47</v>
      </c>
      <c r="D34" s="44">
        <v>0</v>
      </c>
      <c r="E34" s="45">
        <v>0</v>
      </c>
      <c r="F34" s="44">
        <v>0</v>
      </c>
      <c r="G34" s="45">
        <v>0</v>
      </c>
      <c r="H34" s="126">
        <v>0</v>
      </c>
      <c r="I34" s="127">
        <v>0</v>
      </c>
      <c r="J34" s="44">
        <v>0</v>
      </c>
      <c r="K34" s="45">
        <v>0</v>
      </c>
      <c r="L34" s="44">
        <v>0</v>
      </c>
      <c r="M34" s="45">
        <v>0</v>
      </c>
      <c r="N34" s="44">
        <v>0</v>
      </c>
      <c r="O34" s="45">
        <v>0</v>
      </c>
    </row>
    <row r="35" spans="1:15" ht="72" hidden="1" x14ac:dyDescent="0.25">
      <c r="A35" s="60">
        <f t="shared" si="0"/>
        <v>12</v>
      </c>
      <c r="B35" s="61">
        <v>711200</v>
      </c>
      <c r="C35" s="62" t="s">
        <v>48</v>
      </c>
      <c r="D35" s="44">
        <v>0</v>
      </c>
      <c r="E35" s="45">
        <v>0</v>
      </c>
      <c r="F35" s="44">
        <v>0</v>
      </c>
      <c r="G35" s="45">
        <v>0</v>
      </c>
      <c r="H35" s="126">
        <v>0</v>
      </c>
      <c r="I35" s="127">
        <v>0</v>
      </c>
      <c r="J35" s="44">
        <v>0</v>
      </c>
      <c r="K35" s="45">
        <v>0</v>
      </c>
      <c r="L35" s="44">
        <v>0</v>
      </c>
      <c r="M35" s="45">
        <v>0</v>
      </c>
      <c r="N35" s="44">
        <v>0</v>
      </c>
      <c r="O35" s="45">
        <v>0</v>
      </c>
    </row>
    <row r="36" spans="1:15" ht="15" hidden="1" customHeight="1" x14ac:dyDescent="0.25">
      <c r="A36" s="60">
        <f t="shared" si="0"/>
        <v>13</v>
      </c>
      <c r="B36" s="61">
        <v>711300</v>
      </c>
      <c r="C36" s="62" t="s">
        <v>49</v>
      </c>
      <c r="D36" s="44">
        <v>0</v>
      </c>
      <c r="E36" s="45">
        <v>0</v>
      </c>
      <c r="F36" s="44">
        <v>0</v>
      </c>
      <c r="G36" s="45">
        <v>0</v>
      </c>
      <c r="H36" s="126">
        <v>0</v>
      </c>
      <c r="I36" s="127">
        <v>0</v>
      </c>
      <c r="J36" s="44">
        <v>0</v>
      </c>
      <c r="K36" s="45">
        <v>0</v>
      </c>
      <c r="L36" s="44">
        <v>0</v>
      </c>
      <c r="M36" s="45">
        <v>0</v>
      </c>
      <c r="N36" s="44">
        <v>0</v>
      </c>
      <c r="O36" s="45">
        <v>0</v>
      </c>
    </row>
    <row r="37" spans="1:15" ht="27" hidden="1" x14ac:dyDescent="0.25">
      <c r="A37" s="57">
        <f t="shared" si="0"/>
        <v>14</v>
      </c>
      <c r="B37" s="58">
        <v>712000</v>
      </c>
      <c r="C37" s="59" t="s">
        <v>50</v>
      </c>
      <c r="D37" s="49">
        <v>0</v>
      </c>
      <c r="E37" s="35">
        <v>0</v>
      </c>
      <c r="F37" s="49">
        <v>0</v>
      </c>
      <c r="G37" s="35">
        <v>0</v>
      </c>
      <c r="H37" s="34">
        <v>0</v>
      </c>
      <c r="I37" s="35">
        <v>0</v>
      </c>
      <c r="J37" s="49">
        <v>0</v>
      </c>
      <c r="K37" s="35">
        <v>0</v>
      </c>
      <c r="L37" s="49">
        <v>0</v>
      </c>
      <c r="M37" s="35">
        <v>0</v>
      </c>
      <c r="N37" s="49">
        <v>0</v>
      </c>
      <c r="O37" s="35">
        <v>0</v>
      </c>
    </row>
    <row r="38" spans="1:15" ht="18" hidden="1" x14ac:dyDescent="0.25">
      <c r="A38" s="60">
        <f t="shared" si="0"/>
        <v>15</v>
      </c>
      <c r="B38" s="61">
        <v>712100</v>
      </c>
      <c r="C38" s="62" t="s">
        <v>51</v>
      </c>
      <c r="D38" s="44">
        <v>0</v>
      </c>
      <c r="E38" s="45">
        <v>0</v>
      </c>
      <c r="F38" s="44">
        <v>0</v>
      </c>
      <c r="G38" s="45">
        <v>0</v>
      </c>
      <c r="H38" s="126">
        <v>0</v>
      </c>
      <c r="I38" s="127">
        <v>0</v>
      </c>
      <c r="J38" s="44">
        <v>0</v>
      </c>
      <c r="K38" s="45">
        <v>0</v>
      </c>
      <c r="L38" s="44">
        <v>0</v>
      </c>
      <c r="M38" s="45">
        <v>0</v>
      </c>
      <c r="N38" s="44">
        <v>0</v>
      </c>
      <c r="O38" s="45">
        <v>0</v>
      </c>
    </row>
    <row r="39" spans="1:15" ht="27" hidden="1" x14ac:dyDescent="0.25">
      <c r="A39" s="57">
        <f t="shared" si="0"/>
        <v>16</v>
      </c>
      <c r="B39" s="58">
        <v>713000</v>
      </c>
      <c r="C39" s="59" t="s">
        <v>52</v>
      </c>
      <c r="D39" s="49">
        <v>0</v>
      </c>
      <c r="E39" s="35">
        <v>0</v>
      </c>
      <c r="F39" s="49">
        <v>0</v>
      </c>
      <c r="G39" s="35">
        <v>0</v>
      </c>
      <c r="H39" s="34">
        <v>0</v>
      </c>
      <c r="I39" s="35">
        <v>0</v>
      </c>
      <c r="J39" s="49">
        <v>0</v>
      </c>
      <c r="K39" s="35">
        <v>0</v>
      </c>
      <c r="L39" s="49">
        <v>0</v>
      </c>
      <c r="M39" s="35">
        <v>0</v>
      </c>
      <c r="N39" s="49">
        <v>0</v>
      </c>
      <c r="O39" s="35">
        <v>0</v>
      </c>
    </row>
    <row r="40" spans="1:15" ht="27" hidden="1" x14ac:dyDescent="0.25">
      <c r="A40" s="60">
        <f t="shared" si="0"/>
        <v>17</v>
      </c>
      <c r="B40" s="61">
        <v>713100</v>
      </c>
      <c r="C40" s="62" t="s">
        <v>53</v>
      </c>
      <c r="D40" s="44">
        <v>0</v>
      </c>
      <c r="E40" s="45">
        <v>0</v>
      </c>
      <c r="F40" s="44">
        <v>0</v>
      </c>
      <c r="G40" s="45">
        <v>0</v>
      </c>
      <c r="H40" s="126">
        <v>0</v>
      </c>
      <c r="I40" s="127">
        <v>0</v>
      </c>
      <c r="J40" s="44">
        <v>0</v>
      </c>
      <c r="K40" s="45">
        <v>0</v>
      </c>
      <c r="L40" s="44">
        <v>0</v>
      </c>
      <c r="M40" s="45">
        <v>0</v>
      </c>
      <c r="N40" s="44">
        <v>0</v>
      </c>
      <c r="O40" s="45">
        <v>0</v>
      </c>
    </row>
    <row r="41" spans="1:15" ht="27" hidden="1" x14ac:dyDescent="0.25">
      <c r="A41" s="60">
        <f t="shared" si="0"/>
        <v>18</v>
      </c>
      <c r="B41" s="61">
        <v>713200</v>
      </c>
      <c r="C41" s="62" t="s">
        <v>54</v>
      </c>
      <c r="D41" s="44">
        <v>0</v>
      </c>
      <c r="E41" s="45">
        <v>0</v>
      </c>
      <c r="F41" s="44">
        <v>0</v>
      </c>
      <c r="G41" s="45">
        <v>0</v>
      </c>
      <c r="H41" s="126">
        <v>0</v>
      </c>
      <c r="I41" s="127">
        <v>0</v>
      </c>
      <c r="J41" s="44">
        <v>0</v>
      </c>
      <c r="K41" s="45">
        <v>0</v>
      </c>
      <c r="L41" s="44">
        <v>0</v>
      </c>
      <c r="M41" s="45">
        <v>0</v>
      </c>
      <c r="N41" s="44">
        <v>0</v>
      </c>
      <c r="O41" s="45">
        <v>0</v>
      </c>
    </row>
    <row r="42" spans="1:15" ht="36" hidden="1" x14ac:dyDescent="0.25">
      <c r="A42" s="60">
        <f t="shared" si="0"/>
        <v>19</v>
      </c>
      <c r="B42" s="61">
        <v>713300</v>
      </c>
      <c r="C42" s="62" t="s">
        <v>55</v>
      </c>
      <c r="D42" s="44">
        <v>0</v>
      </c>
      <c r="E42" s="45">
        <v>0</v>
      </c>
      <c r="F42" s="44">
        <v>0</v>
      </c>
      <c r="G42" s="45">
        <v>0</v>
      </c>
      <c r="H42" s="126">
        <v>0</v>
      </c>
      <c r="I42" s="127">
        <v>0</v>
      </c>
      <c r="J42" s="44">
        <v>0</v>
      </c>
      <c r="K42" s="45">
        <v>0</v>
      </c>
      <c r="L42" s="44">
        <v>0</v>
      </c>
      <c r="M42" s="45">
        <v>0</v>
      </c>
      <c r="N42" s="44">
        <v>0</v>
      </c>
      <c r="O42" s="45">
        <v>0</v>
      </c>
    </row>
    <row r="43" spans="1:15" ht="36" hidden="1" x14ac:dyDescent="0.25">
      <c r="A43" s="60">
        <f t="shared" si="0"/>
        <v>20</v>
      </c>
      <c r="B43" s="61">
        <v>713400</v>
      </c>
      <c r="C43" s="62" t="s">
        <v>56</v>
      </c>
      <c r="D43" s="44">
        <v>0</v>
      </c>
      <c r="E43" s="45">
        <v>0</v>
      </c>
      <c r="F43" s="44">
        <v>0</v>
      </c>
      <c r="G43" s="45">
        <v>0</v>
      </c>
      <c r="H43" s="126">
        <v>0</v>
      </c>
      <c r="I43" s="127">
        <v>0</v>
      </c>
      <c r="J43" s="44">
        <v>0</v>
      </c>
      <c r="K43" s="45">
        <v>0</v>
      </c>
      <c r="L43" s="44">
        <v>0</v>
      </c>
      <c r="M43" s="45">
        <v>0</v>
      </c>
      <c r="N43" s="44">
        <v>0</v>
      </c>
      <c r="O43" s="45">
        <v>0</v>
      </c>
    </row>
    <row r="44" spans="1:15" ht="36" hidden="1" x14ac:dyDescent="0.25">
      <c r="A44" s="60">
        <f t="shared" si="0"/>
        <v>21</v>
      </c>
      <c r="B44" s="61">
        <v>713500</v>
      </c>
      <c r="C44" s="62" t="s">
        <v>57</v>
      </c>
      <c r="D44" s="44">
        <v>0</v>
      </c>
      <c r="E44" s="45">
        <v>0</v>
      </c>
      <c r="F44" s="44">
        <v>0</v>
      </c>
      <c r="G44" s="45">
        <v>0</v>
      </c>
      <c r="H44" s="126">
        <v>0</v>
      </c>
      <c r="I44" s="127">
        <v>0</v>
      </c>
      <c r="J44" s="44">
        <v>0</v>
      </c>
      <c r="K44" s="45">
        <v>0</v>
      </c>
      <c r="L44" s="44">
        <v>0</v>
      </c>
      <c r="M44" s="45">
        <v>0</v>
      </c>
      <c r="N44" s="44">
        <v>0</v>
      </c>
      <c r="O44" s="45">
        <v>0</v>
      </c>
    </row>
    <row r="45" spans="1:15" ht="36" hidden="1" x14ac:dyDescent="0.25">
      <c r="A45" s="60">
        <f t="shared" si="0"/>
        <v>22</v>
      </c>
      <c r="B45" s="61">
        <v>713600</v>
      </c>
      <c r="C45" s="62" t="s">
        <v>58</v>
      </c>
      <c r="D45" s="44">
        <v>0</v>
      </c>
      <c r="E45" s="45">
        <v>0</v>
      </c>
      <c r="F45" s="44">
        <v>0</v>
      </c>
      <c r="G45" s="45">
        <v>0</v>
      </c>
      <c r="H45" s="126">
        <v>0</v>
      </c>
      <c r="I45" s="127">
        <v>0</v>
      </c>
      <c r="J45" s="44">
        <v>0</v>
      </c>
      <c r="K45" s="45">
        <v>0</v>
      </c>
      <c r="L45" s="44">
        <v>0</v>
      </c>
      <c r="M45" s="45">
        <v>0</v>
      </c>
      <c r="N45" s="44">
        <v>0</v>
      </c>
      <c r="O45" s="45">
        <v>0</v>
      </c>
    </row>
    <row r="46" spans="1:15" ht="36" hidden="1" x14ac:dyDescent="0.25">
      <c r="A46" s="57">
        <f t="shared" si="0"/>
        <v>23</v>
      </c>
      <c r="B46" s="58">
        <v>714000</v>
      </c>
      <c r="C46" s="59" t="s">
        <v>59</v>
      </c>
      <c r="D46" s="49">
        <v>0</v>
      </c>
      <c r="E46" s="35">
        <v>0</v>
      </c>
      <c r="F46" s="49">
        <v>0</v>
      </c>
      <c r="G46" s="35">
        <v>0</v>
      </c>
      <c r="H46" s="34">
        <v>0</v>
      </c>
      <c r="I46" s="35">
        <v>0</v>
      </c>
      <c r="J46" s="49">
        <v>0</v>
      </c>
      <c r="K46" s="35">
        <v>0</v>
      </c>
      <c r="L46" s="49">
        <v>0</v>
      </c>
      <c r="M46" s="35">
        <v>0</v>
      </c>
      <c r="N46" s="49">
        <v>0</v>
      </c>
      <c r="O46" s="35">
        <v>0</v>
      </c>
    </row>
    <row r="47" spans="1:15" ht="27" hidden="1" x14ac:dyDescent="0.25">
      <c r="A47" s="60">
        <f t="shared" si="0"/>
        <v>24</v>
      </c>
      <c r="B47" s="61">
        <v>714100</v>
      </c>
      <c r="C47" s="62" t="s">
        <v>60</v>
      </c>
      <c r="D47" s="44">
        <v>0</v>
      </c>
      <c r="E47" s="45">
        <v>0</v>
      </c>
      <c r="F47" s="44">
        <v>0</v>
      </c>
      <c r="G47" s="45">
        <v>0</v>
      </c>
      <c r="H47" s="126">
        <v>0</v>
      </c>
      <c r="I47" s="127">
        <v>0</v>
      </c>
      <c r="J47" s="44">
        <v>0</v>
      </c>
      <c r="K47" s="45">
        <v>0</v>
      </c>
      <c r="L47" s="44">
        <v>0</v>
      </c>
      <c r="M47" s="45">
        <v>0</v>
      </c>
      <c r="N47" s="44">
        <v>0</v>
      </c>
      <c r="O47" s="45">
        <v>0</v>
      </c>
    </row>
    <row r="48" spans="1:15" ht="27" hidden="1" x14ac:dyDescent="0.25">
      <c r="A48" s="60">
        <f t="shared" si="0"/>
        <v>25</v>
      </c>
      <c r="B48" s="61">
        <v>714300</v>
      </c>
      <c r="C48" s="62" t="s">
        <v>61</v>
      </c>
      <c r="D48" s="44">
        <v>0</v>
      </c>
      <c r="E48" s="45">
        <v>0</v>
      </c>
      <c r="F48" s="44">
        <v>0</v>
      </c>
      <c r="G48" s="45">
        <v>0</v>
      </c>
      <c r="H48" s="126">
        <v>0</v>
      </c>
      <c r="I48" s="127">
        <v>0</v>
      </c>
      <c r="J48" s="44">
        <v>0</v>
      </c>
      <c r="K48" s="45">
        <v>0</v>
      </c>
      <c r="L48" s="44">
        <v>0</v>
      </c>
      <c r="M48" s="45">
        <v>0</v>
      </c>
      <c r="N48" s="44">
        <v>0</v>
      </c>
      <c r="O48" s="45">
        <v>0</v>
      </c>
    </row>
    <row r="49" spans="1:15" ht="27" hidden="1" x14ac:dyDescent="0.25">
      <c r="A49" s="60">
        <f t="shared" si="0"/>
        <v>26</v>
      </c>
      <c r="B49" s="61">
        <v>714400</v>
      </c>
      <c r="C49" s="62" t="s">
        <v>62</v>
      </c>
      <c r="D49" s="44">
        <v>0</v>
      </c>
      <c r="E49" s="45">
        <v>0</v>
      </c>
      <c r="F49" s="44">
        <v>0</v>
      </c>
      <c r="G49" s="45">
        <v>0</v>
      </c>
      <c r="H49" s="126">
        <v>0</v>
      </c>
      <c r="I49" s="127">
        <v>0</v>
      </c>
      <c r="J49" s="44">
        <v>0</v>
      </c>
      <c r="K49" s="45">
        <v>0</v>
      </c>
      <c r="L49" s="44">
        <v>0</v>
      </c>
      <c r="M49" s="45">
        <v>0</v>
      </c>
      <c r="N49" s="44">
        <v>0</v>
      </c>
      <c r="O49" s="45">
        <v>0</v>
      </c>
    </row>
    <row r="50" spans="1:15" ht="81" hidden="1" x14ac:dyDescent="0.25">
      <c r="A50" s="60">
        <f t="shared" si="0"/>
        <v>27</v>
      </c>
      <c r="B50" s="61">
        <v>714500</v>
      </c>
      <c r="C50" s="62" t="s">
        <v>63</v>
      </c>
      <c r="D50" s="44">
        <v>0</v>
      </c>
      <c r="E50" s="45">
        <v>0</v>
      </c>
      <c r="F50" s="44">
        <v>0</v>
      </c>
      <c r="G50" s="45">
        <v>0</v>
      </c>
      <c r="H50" s="126">
        <v>0</v>
      </c>
      <c r="I50" s="127">
        <v>0</v>
      </c>
      <c r="J50" s="44">
        <v>0</v>
      </c>
      <c r="K50" s="45">
        <v>0</v>
      </c>
      <c r="L50" s="44">
        <v>0</v>
      </c>
      <c r="M50" s="45">
        <v>0</v>
      </c>
      <c r="N50" s="44">
        <v>0</v>
      </c>
      <c r="O50" s="45">
        <v>0</v>
      </c>
    </row>
    <row r="51" spans="1:15" ht="27" hidden="1" x14ac:dyDescent="0.25">
      <c r="A51" s="60">
        <f t="shared" si="0"/>
        <v>28</v>
      </c>
      <c r="B51" s="61">
        <v>714600</v>
      </c>
      <c r="C51" s="62" t="s">
        <v>64</v>
      </c>
      <c r="D51" s="44">
        <v>0</v>
      </c>
      <c r="E51" s="45">
        <v>0</v>
      </c>
      <c r="F51" s="44">
        <v>0</v>
      </c>
      <c r="G51" s="45">
        <v>0</v>
      </c>
      <c r="H51" s="126">
        <v>0</v>
      </c>
      <c r="I51" s="127">
        <v>0</v>
      </c>
      <c r="J51" s="44">
        <v>0</v>
      </c>
      <c r="K51" s="45">
        <v>0</v>
      </c>
      <c r="L51" s="44">
        <v>0</v>
      </c>
      <c r="M51" s="45">
        <v>0</v>
      </c>
      <c r="N51" s="44">
        <v>0</v>
      </c>
      <c r="O51" s="45">
        <v>0</v>
      </c>
    </row>
    <row r="52" spans="1:15" ht="18" hidden="1" x14ac:dyDescent="0.25">
      <c r="A52" s="57">
        <f t="shared" si="0"/>
        <v>29</v>
      </c>
      <c r="B52" s="58">
        <v>716000</v>
      </c>
      <c r="C52" s="59" t="s">
        <v>65</v>
      </c>
      <c r="D52" s="49">
        <v>0</v>
      </c>
      <c r="E52" s="35">
        <v>0</v>
      </c>
      <c r="F52" s="49">
        <v>0</v>
      </c>
      <c r="G52" s="35">
        <v>0</v>
      </c>
      <c r="H52" s="34">
        <v>0</v>
      </c>
      <c r="I52" s="35">
        <v>0</v>
      </c>
      <c r="J52" s="49">
        <v>0</v>
      </c>
      <c r="K52" s="35">
        <v>0</v>
      </c>
      <c r="L52" s="49">
        <v>0</v>
      </c>
      <c r="M52" s="35">
        <v>0</v>
      </c>
      <c r="N52" s="49">
        <v>0</v>
      </c>
      <c r="O52" s="35">
        <v>0</v>
      </c>
    </row>
    <row r="53" spans="1:15" ht="54" hidden="1" x14ac:dyDescent="0.25">
      <c r="A53" s="60">
        <f t="shared" si="0"/>
        <v>30</v>
      </c>
      <c r="B53" s="61">
        <v>716100</v>
      </c>
      <c r="C53" s="62" t="s">
        <v>66</v>
      </c>
      <c r="D53" s="44">
        <v>0</v>
      </c>
      <c r="E53" s="45">
        <v>0</v>
      </c>
      <c r="F53" s="44">
        <v>0</v>
      </c>
      <c r="G53" s="45">
        <v>0</v>
      </c>
      <c r="H53" s="126">
        <v>0</v>
      </c>
      <c r="I53" s="127">
        <v>0</v>
      </c>
      <c r="J53" s="44">
        <v>0</v>
      </c>
      <c r="K53" s="45">
        <v>0</v>
      </c>
      <c r="L53" s="44">
        <v>0</v>
      </c>
      <c r="M53" s="45">
        <v>0</v>
      </c>
      <c r="N53" s="44">
        <v>0</v>
      </c>
      <c r="O53" s="45">
        <v>0</v>
      </c>
    </row>
    <row r="54" spans="1:15" ht="0.75" customHeight="1" thickBot="1" x14ac:dyDescent="0.3">
      <c r="A54" s="60">
        <f t="shared" si="0"/>
        <v>31</v>
      </c>
      <c r="B54" s="61">
        <v>716200</v>
      </c>
      <c r="C54" s="62" t="s">
        <v>67</v>
      </c>
      <c r="D54" s="44">
        <v>0</v>
      </c>
      <c r="E54" s="45">
        <v>0</v>
      </c>
      <c r="F54" s="44">
        <v>0</v>
      </c>
      <c r="G54" s="45">
        <v>0</v>
      </c>
      <c r="H54" s="126">
        <v>0</v>
      </c>
      <c r="I54" s="127">
        <v>0</v>
      </c>
      <c r="J54" s="44">
        <v>0</v>
      </c>
      <c r="K54" s="45">
        <v>0</v>
      </c>
      <c r="L54" s="44">
        <v>0</v>
      </c>
      <c r="M54" s="45">
        <v>0</v>
      </c>
      <c r="N54" s="44">
        <v>0</v>
      </c>
      <c r="O54" s="45">
        <v>0</v>
      </c>
    </row>
    <row r="55" spans="1:15" ht="36" hidden="1" x14ac:dyDescent="0.25">
      <c r="A55" s="57">
        <f t="shared" si="0"/>
        <v>32</v>
      </c>
      <c r="B55" s="58">
        <v>730000</v>
      </c>
      <c r="C55" s="59" t="s">
        <v>68</v>
      </c>
      <c r="D55" s="49">
        <v>0</v>
      </c>
      <c r="E55" s="35">
        <v>0</v>
      </c>
      <c r="F55" s="49">
        <v>0</v>
      </c>
      <c r="G55" s="35">
        <v>0</v>
      </c>
      <c r="H55" s="34">
        <v>0</v>
      </c>
      <c r="I55" s="35">
        <v>0</v>
      </c>
      <c r="J55" s="49">
        <v>0</v>
      </c>
      <c r="K55" s="35">
        <v>0</v>
      </c>
      <c r="L55" s="49">
        <v>0</v>
      </c>
      <c r="M55" s="35">
        <v>0</v>
      </c>
      <c r="N55" s="49">
        <v>0</v>
      </c>
      <c r="O55" s="35">
        <v>0</v>
      </c>
    </row>
    <row r="56" spans="1:15" ht="36" hidden="1" x14ac:dyDescent="0.25">
      <c r="A56" s="57">
        <f t="shared" si="0"/>
        <v>33</v>
      </c>
      <c r="B56" s="58">
        <v>731000</v>
      </c>
      <c r="C56" s="59" t="s">
        <v>69</v>
      </c>
      <c r="D56" s="49">
        <v>0</v>
      </c>
      <c r="E56" s="35">
        <v>0</v>
      </c>
      <c r="F56" s="49">
        <v>0</v>
      </c>
      <c r="G56" s="35">
        <v>0</v>
      </c>
      <c r="H56" s="34">
        <v>0</v>
      </c>
      <c r="I56" s="35">
        <v>0</v>
      </c>
      <c r="J56" s="49">
        <v>0</v>
      </c>
      <c r="K56" s="35">
        <v>0</v>
      </c>
      <c r="L56" s="49">
        <v>0</v>
      </c>
      <c r="M56" s="35">
        <v>0</v>
      </c>
      <c r="N56" s="49">
        <v>0</v>
      </c>
      <c r="O56" s="35">
        <v>0</v>
      </c>
    </row>
    <row r="57" spans="1:15" ht="36" hidden="1" x14ac:dyDescent="0.25">
      <c r="A57" s="60">
        <f t="shared" si="0"/>
        <v>34</v>
      </c>
      <c r="B57" s="61">
        <v>731100</v>
      </c>
      <c r="C57" s="62" t="s">
        <v>70</v>
      </c>
      <c r="D57" s="44">
        <v>0</v>
      </c>
      <c r="E57" s="45">
        <v>0</v>
      </c>
      <c r="F57" s="44">
        <v>0</v>
      </c>
      <c r="G57" s="45">
        <v>0</v>
      </c>
      <c r="H57" s="126">
        <v>0</v>
      </c>
      <c r="I57" s="127">
        <v>0</v>
      </c>
      <c r="J57" s="44">
        <v>0</v>
      </c>
      <c r="K57" s="45">
        <v>0</v>
      </c>
      <c r="L57" s="44">
        <v>0</v>
      </c>
      <c r="M57" s="45">
        <v>0</v>
      </c>
      <c r="N57" s="44">
        <v>0</v>
      </c>
      <c r="O57" s="45">
        <v>0</v>
      </c>
    </row>
    <row r="58" spans="1:15" ht="36" hidden="1" x14ac:dyDescent="0.25">
      <c r="A58" s="60">
        <f t="shared" si="0"/>
        <v>35</v>
      </c>
      <c r="B58" s="61">
        <v>731200</v>
      </c>
      <c r="C58" s="62" t="s">
        <v>71</v>
      </c>
      <c r="D58" s="44">
        <v>0</v>
      </c>
      <c r="E58" s="45">
        <v>0</v>
      </c>
      <c r="F58" s="44">
        <v>0</v>
      </c>
      <c r="G58" s="45">
        <v>0</v>
      </c>
      <c r="H58" s="126">
        <v>0</v>
      </c>
      <c r="I58" s="127">
        <v>0</v>
      </c>
      <c r="J58" s="44">
        <v>0</v>
      </c>
      <c r="K58" s="45">
        <v>0</v>
      </c>
      <c r="L58" s="44">
        <v>0</v>
      </c>
      <c r="M58" s="45">
        <v>0</v>
      </c>
      <c r="N58" s="44">
        <v>0</v>
      </c>
      <c r="O58" s="45">
        <v>0</v>
      </c>
    </row>
    <row r="59" spans="1:15" ht="54" hidden="1" x14ac:dyDescent="0.25">
      <c r="A59" s="57">
        <f t="shared" si="0"/>
        <v>36</v>
      </c>
      <c r="B59" s="58">
        <v>732000</v>
      </c>
      <c r="C59" s="59" t="s">
        <v>72</v>
      </c>
      <c r="D59" s="49">
        <v>0</v>
      </c>
      <c r="E59" s="35">
        <v>0</v>
      </c>
      <c r="F59" s="49">
        <v>0</v>
      </c>
      <c r="G59" s="35">
        <v>0</v>
      </c>
      <c r="H59" s="34">
        <v>0</v>
      </c>
      <c r="I59" s="35">
        <v>0</v>
      </c>
      <c r="J59" s="49">
        <v>0</v>
      </c>
      <c r="K59" s="35">
        <v>0</v>
      </c>
      <c r="L59" s="49">
        <v>0</v>
      </c>
      <c r="M59" s="35">
        <v>0</v>
      </c>
      <c r="N59" s="49">
        <v>0</v>
      </c>
      <c r="O59" s="35">
        <v>0</v>
      </c>
    </row>
    <row r="60" spans="1:15" ht="36" hidden="1" x14ac:dyDescent="0.25">
      <c r="A60" s="60">
        <f t="shared" si="0"/>
        <v>37</v>
      </c>
      <c r="B60" s="61">
        <v>732100</v>
      </c>
      <c r="C60" s="62" t="s">
        <v>73</v>
      </c>
      <c r="D60" s="44">
        <v>0</v>
      </c>
      <c r="E60" s="45">
        <v>0</v>
      </c>
      <c r="F60" s="44">
        <v>0</v>
      </c>
      <c r="G60" s="45">
        <v>0</v>
      </c>
      <c r="H60" s="126">
        <v>0</v>
      </c>
      <c r="I60" s="127">
        <v>0</v>
      </c>
      <c r="J60" s="44">
        <v>0</v>
      </c>
      <c r="K60" s="45">
        <v>0</v>
      </c>
      <c r="L60" s="44">
        <v>0</v>
      </c>
      <c r="M60" s="45">
        <v>0</v>
      </c>
      <c r="N60" s="44">
        <v>0</v>
      </c>
      <c r="O60" s="45">
        <v>0</v>
      </c>
    </row>
    <row r="61" spans="1:15" ht="36" hidden="1" x14ac:dyDescent="0.25">
      <c r="A61" s="60">
        <f t="shared" si="0"/>
        <v>38</v>
      </c>
      <c r="B61" s="61">
        <v>732200</v>
      </c>
      <c r="C61" s="62" t="s">
        <v>74</v>
      </c>
      <c r="D61" s="44">
        <v>0</v>
      </c>
      <c r="E61" s="45">
        <v>0</v>
      </c>
      <c r="F61" s="44">
        <v>0</v>
      </c>
      <c r="G61" s="45">
        <v>0</v>
      </c>
      <c r="H61" s="126">
        <v>0</v>
      </c>
      <c r="I61" s="127">
        <v>0</v>
      </c>
      <c r="J61" s="44">
        <v>0</v>
      </c>
      <c r="K61" s="45">
        <v>0</v>
      </c>
      <c r="L61" s="44">
        <v>0</v>
      </c>
      <c r="M61" s="45">
        <v>0</v>
      </c>
      <c r="N61" s="44">
        <v>0</v>
      </c>
      <c r="O61" s="45">
        <v>0</v>
      </c>
    </row>
    <row r="62" spans="1:15" ht="18" hidden="1" x14ac:dyDescent="0.25">
      <c r="A62" s="60">
        <f t="shared" si="0"/>
        <v>39</v>
      </c>
      <c r="B62" s="61">
        <v>732300</v>
      </c>
      <c r="C62" s="62" t="s">
        <v>75</v>
      </c>
      <c r="D62" s="44">
        <v>0</v>
      </c>
      <c r="E62" s="45">
        <v>0</v>
      </c>
      <c r="F62" s="44">
        <v>0</v>
      </c>
      <c r="G62" s="45">
        <v>0</v>
      </c>
      <c r="H62" s="126">
        <v>0</v>
      </c>
      <c r="I62" s="127">
        <v>0</v>
      </c>
      <c r="J62" s="44">
        <v>0</v>
      </c>
      <c r="K62" s="45">
        <v>0</v>
      </c>
      <c r="L62" s="44">
        <v>0</v>
      </c>
      <c r="M62" s="45">
        <v>0</v>
      </c>
      <c r="N62" s="44">
        <v>0</v>
      </c>
      <c r="O62" s="45">
        <v>0</v>
      </c>
    </row>
    <row r="63" spans="1:15" ht="18" hidden="1" x14ac:dyDescent="0.25">
      <c r="A63" s="63">
        <f t="shared" si="0"/>
        <v>40</v>
      </c>
      <c r="B63" s="64">
        <v>732400</v>
      </c>
      <c r="C63" s="65" t="s">
        <v>76</v>
      </c>
      <c r="D63" s="66">
        <v>0</v>
      </c>
      <c r="E63" s="67">
        <v>0</v>
      </c>
      <c r="F63" s="66">
        <v>0</v>
      </c>
      <c r="G63" s="67">
        <v>0</v>
      </c>
      <c r="H63" s="128">
        <v>0</v>
      </c>
      <c r="I63" s="129">
        <v>0</v>
      </c>
      <c r="J63" s="66">
        <v>0</v>
      </c>
      <c r="K63" s="67">
        <v>0</v>
      </c>
      <c r="L63" s="66">
        <v>0</v>
      </c>
      <c r="M63" s="67">
        <v>0</v>
      </c>
      <c r="N63" s="66">
        <v>0</v>
      </c>
      <c r="O63" s="67">
        <v>0</v>
      </c>
    </row>
    <row r="64" spans="1:15" ht="45" hidden="1" x14ac:dyDescent="0.25">
      <c r="A64" s="57">
        <f t="shared" si="0"/>
        <v>41</v>
      </c>
      <c r="B64" s="58">
        <v>733000</v>
      </c>
      <c r="C64" s="59" t="s">
        <v>77</v>
      </c>
      <c r="D64" s="49">
        <v>0</v>
      </c>
      <c r="E64" s="35">
        <v>0</v>
      </c>
      <c r="F64" s="49">
        <v>0</v>
      </c>
      <c r="G64" s="35">
        <v>0</v>
      </c>
      <c r="H64" s="34">
        <v>0</v>
      </c>
      <c r="I64" s="35">
        <v>0</v>
      </c>
      <c r="J64" s="49">
        <v>0</v>
      </c>
      <c r="K64" s="35">
        <v>0</v>
      </c>
      <c r="L64" s="49">
        <v>0</v>
      </c>
      <c r="M64" s="35">
        <v>0</v>
      </c>
      <c r="N64" s="49">
        <v>0</v>
      </c>
      <c r="O64" s="35">
        <v>0</v>
      </c>
    </row>
    <row r="65" spans="1:15" ht="36" hidden="1" x14ac:dyDescent="0.25">
      <c r="A65" s="60">
        <f t="shared" si="0"/>
        <v>42</v>
      </c>
      <c r="B65" s="61">
        <v>733100</v>
      </c>
      <c r="C65" s="62" t="s">
        <v>78</v>
      </c>
      <c r="D65" s="44">
        <v>0</v>
      </c>
      <c r="E65" s="45">
        <v>0</v>
      </c>
      <c r="F65" s="44">
        <v>0</v>
      </c>
      <c r="G65" s="45">
        <v>0</v>
      </c>
      <c r="H65" s="126">
        <v>0</v>
      </c>
      <c r="I65" s="127">
        <v>0</v>
      </c>
      <c r="J65" s="44">
        <v>0</v>
      </c>
      <c r="K65" s="45">
        <v>0</v>
      </c>
      <c r="L65" s="44">
        <v>0</v>
      </c>
      <c r="M65" s="45">
        <v>0</v>
      </c>
      <c r="N65" s="44">
        <v>0</v>
      </c>
      <c r="O65" s="45">
        <v>0</v>
      </c>
    </row>
    <row r="66" spans="1:15" ht="36" hidden="1" x14ac:dyDescent="0.25">
      <c r="A66" s="60">
        <f t="shared" si="0"/>
        <v>43</v>
      </c>
      <c r="B66" s="61">
        <v>733200</v>
      </c>
      <c r="C66" s="62" t="s">
        <v>79</v>
      </c>
      <c r="D66" s="44">
        <v>0</v>
      </c>
      <c r="E66" s="45">
        <v>0</v>
      </c>
      <c r="F66" s="44">
        <v>0</v>
      </c>
      <c r="G66" s="45">
        <v>0</v>
      </c>
      <c r="H66" s="126">
        <v>0</v>
      </c>
      <c r="I66" s="127">
        <v>0</v>
      </c>
      <c r="J66" s="44">
        <v>0</v>
      </c>
      <c r="K66" s="45">
        <v>0</v>
      </c>
      <c r="L66" s="44">
        <v>0</v>
      </c>
      <c r="M66" s="45">
        <v>0</v>
      </c>
      <c r="N66" s="44">
        <v>0</v>
      </c>
      <c r="O66" s="45">
        <v>0</v>
      </c>
    </row>
    <row r="67" spans="1:15" ht="36" hidden="1" x14ac:dyDescent="0.25">
      <c r="A67" s="57">
        <f t="shared" si="0"/>
        <v>44</v>
      </c>
      <c r="B67" s="58">
        <v>740000</v>
      </c>
      <c r="C67" s="69" t="s">
        <v>80</v>
      </c>
      <c r="D67" s="49">
        <v>0</v>
      </c>
      <c r="E67" s="35">
        <v>0</v>
      </c>
      <c r="F67" s="49">
        <v>0</v>
      </c>
      <c r="G67" s="35">
        <v>0</v>
      </c>
      <c r="H67" s="34">
        <v>0</v>
      </c>
      <c r="I67" s="35">
        <v>0</v>
      </c>
      <c r="J67" s="49">
        <v>0</v>
      </c>
      <c r="K67" s="35">
        <v>0</v>
      </c>
      <c r="L67" s="49">
        <v>0</v>
      </c>
      <c r="M67" s="35">
        <v>0</v>
      </c>
      <c r="N67" s="49">
        <v>0</v>
      </c>
      <c r="O67" s="35">
        <v>0</v>
      </c>
    </row>
    <row r="68" spans="1:15" ht="27" hidden="1" x14ac:dyDescent="0.25">
      <c r="A68" s="57">
        <f t="shared" si="0"/>
        <v>45</v>
      </c>
      <c r="B68" s="58">
        <v>741000</v>
      </c>
      <c r="C68" s="69" t="s">
        <v>81</v>
      </c>
      <c r="D68" s="49">
        <v>0</v>
      </c>
      <c r="E68" s="35">
        <v>0</v>
      </c>
      <c r="F68" s="49">
        <v>0</v>
      </c>
      <c r="G68" s="35">
        <v>0</v>
      </c>
      <c r="H68" s="34">
        <v>0</v>
      </c>
      <c r="I68" s="35">
        <v>0</v>
      </c>
      <c r="J68" s="49">
        <v>0</v>
      </c>
      <c r="K68" s="35">
        <v>0</v>
      </c>
      <c r="L68" s="49">
        <v>0</v>
      </c>
      <c r="M68" s="35">
        <v>0</v>
      </c>
      <c r="N68" s="49">
        <v>0</v>
      </c>
      <c r="O68" s="35">
        <v>0</v>
      </c>
    </row>
    <row r="69" spans="1:15" hidden="1" x14ac:dyDescent="0.25">
      <c r="A69" s="60">
        <f t="shared" si="0"/>
        <v>46</v>
      </c>
      <c r="B69" s="61">
        <v>741100</v>
      </c>
      <c r="C69" s="62" t="s">
        <v>82</v>
      </c>
      <c r="D69" s="44">
        <v>0</v>
      </c>
      <c r="E69" s="45">
        <v>0</v>
      </c>
      <c r="F69" s="44">
        <v>0</v>
      </c>
      <c r="G69" s="45">
        <v>0</v>
      </c>
      <c r="H69" s="126">
        <v>0</v>
      </c>
      <c r="I69" s="127">
        <v>0</v>
      </c>
      <c r="J69" s="44">
        <v>0</v>
      </c>
      <c r="K69" s="45">
        <v>0</v>
      </c>
      <c r="L69" s="44">
        <v>0</v>
      </c>
      <c r="M69" s="45">
        <v>0</v>
      </c>
      <c r="N69" s="44">
        <v>0</v>
      </c>
      <c r="O69" s="45">
        <v>0</v>
      </c>
    </row>
    <row r="70" spans="1:15" hidden="1" x14ac:dyDescent="0.25">
      <c r="A70" s="60">
        <f t="shared" si="0"/>
        <v>47</v>
      </c>
      <c r="B70" s="61">
        <v>741200</v>
      </c>
      <c r="C70" s="62" t="s">
        <v>83</v>
      </c>
      <c r="D70" s="44">
        <v>0</v>
      </c>
      <c r="E70" s="45">
        <v>0</v>
      </c>
      <c r="F70" s="44">
        <v>0</v>
      </c>
      <c r="G70" s="45">
        <v>0</v>
      </c>
      <c r="H70" s="126">
        <v>0</v>
      </c>
      <c r="I70" s="127">
        <v>0</v>
      </c>
      <c r="J70" s="44">
        <v>0</v>
      </c>
      <c r="K70" s="45">
        <v>0</v>
      </c>
      <c r="L70" s="44">
        <v>0</v>
      </c>
      <c r="M70" s="45">
        <v>0</v>
      </c>
      <c r="N70" s="44">
        <v>0</v>
      </c>
      <c r="O70" s="45">
        <v>0</v>
      </c>
    </row>
    <row r="71" spans="1:15" ht="36" hidden="1" x14ac:dyDescent="0.25">
      <c r="A71" s="60">
        <f t="shared" si="0"/>
        <v>48</v>
      </c>
      <c r="B71" s="61">
        <v>741300</v>
      </c>
      <c r="C71" s="62" t="s">
        <v>84</v>
      </c>
      <c r="D71" s="44">
        <v>0</v>
      </c>
      <c r="E71" s="45">
        <v>0</v>
      </c>
      <c r="F71" s="44">
        <v>0</v>
      </c>
      <c r="G71" s="45">
        <v>0</v>
      </c>
      <c r="H71" s="126">
        <v>0</v>
      </c>
      <c r="I71" s="127">
        <v>0</v>
      </c>
      <c r="J71" s="44">
        <v>0</v>
      </c>
      <c r="K71" s="45">
        <v>0</v>
      </c>
      <c r="L71" s="44">
        <v>0</v>
      </c>
      <c r="M71" s="45">
        <v>0</v>
      </c>
      <c r="N71" s="44">
        <v>0</v>
      </c>
      <c r="O71" s="45">
        <v>0</v>
      </c>
    </row>
    <row r="72" spans="1:15" ht="54" hidden="1" x14ac:dyDescent="0.25">
      <c r="A72" s="60">
        <f t="shared" si="0"/>
        <v>49</v>
      </c>
      <c r="B72" s="61">
        <v>741400</v>
      </c>
      <c r="C72" s="62" t="s">
        <v>85</v>
      </c>
      <c r="D72" s="44">
        <v>0</v>
      </c>
      <c r="E72" s="45">
        <v>0</v>
      </c>
      <c r="F72" s="44">
        <v>0</v>
      </c>
      <c r="G72" s="45">
        <v>0</v>
      </c>
      <c r="H72" s="126">
        <v>0</v>
      </c>
      <c r="I72" s="127">
        <v>0</v>
      </c>
      <c r="J72" s="44">
        <v>0</v>
      </c>
      <c r="K72" s="45">
        <v>0</v>
      </c>
      <c r="L72" s="44">
        <v>0</v>
      </c>
      <c r="M72" s="45">
        <v>0</v>
      </c>
      <c r="N72" s="44">
        <v>0</v>
      </c>
      <c r="O72" s="45">
        <v>0</v>
      </c>
    </row>
    <row r="73" spans="1:15" ht="27" hidden="1" x14ac:dyDescent="0.25">
      <c r="A73" s="60">
        <f t="shared" si="0"/>
        <v>50</v>
      </c>
      <c r="B73" s="61">
        <v>741500</v>
      </c>
      <c r="C73" s="62" t="s">
        <v>86</v>
      </c>
      <c r="D73" s="44">
        <v>0</v>
      </c>
      <c r="E73" s="45">
        <v>0</v>
      </c>
      <c r="F73" s="44">
        <v>0</v>
      </c>
      <c r="G73" s="45">
        <v>0</v>
      </c>
      <c r="H73" s="126">
        <v>0</v>
      </c>
      <c r="I73" s="127">
        <v>0</v>
      </c>
      <c r="J73" s="44">
        <v>0</v>
      </c>
      <c r="K73" s="45">
        <v>0</v>
      </c>
      <c r="L73" s="44">
        <v>0</v>
      </c>
      <c r="M73" s="45">
        <v>0</v>
      </c>
      <c r="N73" s="44">
        <v>0</v>
      </c>
      <c r="O73" s="45">
        <v>0</v>
      </c>
    </row>
    <row r="74" spans="1:15" ht="36" hidden="1" x14ac:dyDescent="0.25">
      <c r="A74" s="60">
        <f t="shared" si="0"/>
        <v>51</v>
      </c>
      <c r="B74" s="61">
        <v>741600</v>
      </c>
      <c r="C74" s="62" t="s">
        <v>87</v>
      </c>
      <c r="D74" s="44">
        <v>0</v>
      </c>
      <c r="E74" s="45">
        <v>0</v>
      </c>
      <c r="F74" s="44">
        <v>0</v>
      </c>
      <c r="G74" s="45">
        <v>0</v>
      </c>
      <c r="H74" s="126">
        <v>0</v>
      </c>
      <c r="I74" s="127">
        <v>0</v>
      </c>
      <c r="J74" s="44">
        <v>0</v>
      </c>
      <c r="K74" s="45">
        <v>0</v>
      </c>
      <c r="L74" s="44">
        <v>0</v>
      </c>
      <c r="M74" s="45">
        <v>0</v>
      </c>
      <c r="N74" s="44">
        <v>0</v>
      </c>
      <c r="O74" s="45">
        <v>0</v>
      </c>
    </row>
    <row r="75" spans="1:15" ht="45" hidden="1" x14ac:dyDescent="0.25">
      <c r="A75" s="57">
        <f t="shared" si="0"/>
        <v>52</v>
      </c>
      <c r="B75" s="58">
        <v>742000</v>
      </c>
      <c r="C75" s="69" t="s">
        <v>88</v>
      </c>
      <c r="D75" s="49">
        <v>0</v>
      </c>
      <c r="E75" s="35">
        <v>0</v>
      </c>
      <c r="F75" s="49">
        <v>0</v>
      </c>
      <c r="G75" s="35">
        <v>0</v>
      </c>
      <c r="H75" s="34">
        <v>0</v>
      </c>
      <c r="I75" s="35">
        <v>0</v>
      </c>
      <c r="J75" s="49">
        <v>0</v>
      </c>
      <c r="K75" s="35">
        <v>0</v>
      </c>
      <c r="L75" s="49">
        <v>0</v>
      </c>
      <c r="M75" s="35">
        <v>0</v>
      </c>
      <c r="N75" s="49">
        <v>0</v>
      </c>
      <c r="O75" s="35">
        <v>0</v>
      </c>
    </row>
    <row r="76" spans="1:15" ht="63" hidden="1" x14ac:dyDescent="0.25">
      <c r="A76" s="60">
        <f t="shared" si="0"/>
        <v>53</v>
      </c>
      <c r="B76" s="61">
        <v>742100</v>
      </c>
      <c r="C76" s="62" t="s">
        <v>89</v>
      </c>
      <c r="D76" s="44">
        <v>0</v>
      </c>
      <c r="E76" s="45">
        <v>0</v>
      </c>
      <c r="F76" s="44">
        <v>0</v>
      </c>
      <c r="G76" s="45">
        <v>0</v>
      </c>
      <c r="H76" s="126">
        <v>0</v>
      </c>
      <c r="I76" s="127">
        <v>0</v>
      </c>
      <c r="J76" s="44">
        <v>0</v>
      </c>
      <c r="K76" s="45">
        <v>0</v>
      </c>
      <c r="L76" s="44">
        <v>0</v>
      </c>
      <c r="M76" s="45">
        <v>0</v>
      </c>
      <c r="N76" s="44">
        <v>0</v>
      </c>
      <c r="O76" s="45">
        <v>0</v>
      </c>
    </row>
    <row r="77" spans="1:15" hidden="1" x14ac:dyDescent="0.25">
      <c r="A77" s="60">
        <f t="shared" si="0"/>
        <v>54</v>
      </c>
      <c r="B77" s="61">
        <v>742200</v>
      </c>
      <c r="C77" s="62" t="s">
        <v>90</v>
      </c>
      <c r="D77" s="44">
        <v>0</v>
      </c>
      <c r="E77" s="45">
        <v>0</v>
      </c>
      <c r="F77" s="44">
        <v>0</v>
      </c>
      <c r="G77" s="45">
        <v>0</v>
      </c>
      <c r="H77" s="126">
        <v>0</v>
      </c>
      <c r="I77" s="127">
        <v>0</v>
      </c>
      <c r="J77" s="44">
        <v>0</v>
      </c>
      <c r="K77" s="45">
        <v>0</v>
      </c>
      <c r="L77" s="44">
        <v>0</v>
      </c>
      <c r="M77" s="45">
        <v>0</v>
      </c>
      <c r="N77" s="44">
        <v>0</v>
      </c>
      <c r="O77" s="45">
        <v>0</v>
      </c>
    </row>
    <row r="78" spans="1:15" ht="54" hidden="1" x14ac:dyDescent="0.25">
      <c r="A78" s="60">
        <f t="shared" si="0"/>
        <v>55</v>
      </c>
      <c r="B78" s="61">
        <v>742300</v>
      </c>
      <c r="C78" s="62" t="s">
        <v>91</v>
      </c>
      <c r="D78" s="44">
        <v>0</v>
      </c>
      <c r="E78" s="45">
        <v>0</v>
      </c>
      <c r="F78" s="44">
        <v>0</v>
      </c>
      <c r="G78" s="45">
        <v>0</v>
      </c>
      <c r="H78" s="126">
        <v>0</v>
      </c>
      <c r="I78" s="127">
        <v>0</v>
      </c>
      <c r="J78" s="44">
        <v>0</v>
      </c>
      <c r="K78" s="45">
        <v>0</v>
      </c>
      <c r="L78" s="44">
        <v>0</v>
      </c>
      <c r="M78" s="45">
        <v>0</v>
      </c>
      <c r="N78" s="44">
        <v>0</v>
      </c>
      <c r="O78" s="45">
        <v>0</v>
      </c>
    </row>
    <row r="79" spans="1:15" ht="27" hidden="1" x14ac:dyDescent="0.25">
      <c r="A79" s="60">
        <f t="shared" si="0"/>
        <v>56</v>
      </c>
      <c r="B79" s="61">
        <v>742400</v>
      </c>
      <c r="C79" s="62" t="s">
        <v>92</v>
      </c>
      <c r="D79" s="44">
        <v>0</v>
      </c>
      <c r="E79" s="45">
        <v>0</v>
      </c>
      <c r="F79" s="44">
        <v>0</v>
      </c>
      <c r="G79" s="45">
        <v>0</v>
      </c>
      <c r="H79" s="126">
        <v>0</v>
      </c>
      <c r="I79" s="127">
        <v>0</v>
      </c>
      <c r="J79" s="44">
        <v>0</v>
      </c>
      <c r="K79" s="45">
        <v>0</v>
      </c>
      <c r="L79" s="44">
        <v>0</v>
      </c>
      <c r="M79" s="45">
        <v>0</v>
      </c>
      <c r="N79" s="44">
        <v>0</v>
      </c>
      <c r="O79" s="45">
        <v>0</v>
      </c>
    </row>
    <row r="80" spans="1:15" ht="54" hidden="1" x14ac:dyDescent="0.25">
      <c r="A80" s="57">
        <f t="shared" si="0"/>
        <v>57</v>
      </c>
      <c r="B80" s="58">
        <v>743000</v>
      </c>
      <c r="C80" s="69" t="s">
        <v>93</v>
      </c>
      <c r="D80" s="49">
        <v>0</v>
      </c>
      <c r="E80" s="35">
        <v>0</v>
      </c>
      <c r="F80" s="49">
        <v>0</v>
      </c>
      <c r="G80" s="35">
        <v>0</v>
      </c>
      <c r="H80" s="34">
        <v>0</v>
      </c>
      <c r="I80" s="35">
        <v>0</v>
      </c>
      <c r="J80" s="49">
        <v>0</v>
      </c>
      <c r="K80" s="35">
        <v>0</v>
      </c>
      <c r="L80" s="49">
        <v>0</v>
      </c>
      <c r="M80" s="35">
        <v>0</v>
      </c>
      <c r="N80" s="49">
        <v>0</v>
      </c>
      <c r="O80" s="35">
        <v>0</v>
      </c>
    </row>
    <row r="81" spans="1:15" ht="36" hidden="1" x14ac:dyDescent="0.25">
      <c r="A81" s="60">
        <f t="shared" si="0"/>
        <v>58</v>
      </c>
      <c r="B81" s="61">
        <v>743100</v>
      </c>
      <c r="C81" s="62" t="s">
        <v>94</v>
      </c>
      <c r="D81" s="44">
        <v>0</v>
      </c>
      <c r="E81" s="45">
        <v>0</v>
      </c>
      <c r="F81" s="44">
        <v>0</v>
      </c>
      <c r="G81" s="45">
        <v>0</v>
      </c>
      <c r="H81" s="126">
        <v>0</v>
      </c>
      <c r="I81" s="127">
        <v>0</v>
      </c>
      <c r="J81" s="44">
        <v>0</v>
      </c>
      <c r="K81" s="45">
        <v>0</v>
      </c>
      <c r="L81" s="44">
        <v>0</v>
      </c>
      <c r="M81" s="45">
        <v>0</v>
      </c>
      <c r="N81" s="44">
        <v>0</v>
      </c>
      <c r="O81" s="45">
        <v>0</v>
      </c>
    </row>
    <row r="82" spans="1:15" ht="36" hidden="1" x14ac:dyDescent="0.25">
      <c r="A82" s="60">
        <f t="shared" si="0"/>
        <v>59</v>
      </c>
      <c r="B82" s="61">
        <v>743200</v>
      </c>
      <c r="C82" s="62" t="s">
        <v>95</v>
      </c>
      <c r="D82" s="44">
        <v>0</v>
      </c>
      <c r="E82" s="45">
        <v>0</v>
      </c>
      <c r="F82" s="44">
        <v>0</v>
      </c>
      <c r="G82" s="45">
        <v>0</v>
      </c>
      <c r="H82" s="126">
        <v>0</v>
      </c>
      <c r="I82" s="127">
        <v>0</v>
      </c>
      <c r="J82" s="44">
        <v>0</v>
      </c>
      <c r="K82" s="45">
        <v>0</v>
      </c>
      <c r="L82" s="44">
        <v>0</v>
      </c>
      <c r="M82" s="45">
        <v>0</v>
      </c>
      <c r="N82" s="44">
        <v>0</v>
      </c>
      <c r="O82" s="45">
        <v>0</v>
      </c>
    </row>
    <row r="83" spans="1:15" ht="27" hidden="1" x14ac:dyDescent="0.25">
      <c r="A83" s="60">
        <f t="shared" si="0"/>
        <v>60</v>
      </c>
      <c r="B83" s="61">
        <v>743300</v>
      </c>
      <c r="C83" s="62" t="s">
        <v>96</v>
      </c>
      <c r="D83" s="44">
        <v>0</v>
      </c>
      <c r="E83" s="45">
        <v>0</v>
      </c>
      <c r="F83" s="44">
        <v>0</v>
      </c>
      <c r="G83" s="45">
        <v>0</v>
      </c>
      <c r="H83" s="126">
        <v>0</v>
      </c>
      <c r="I83" s="127">
        <v>0</v>
      </c>
      <c r="J83" s="44">
        <v>0</v>
      </c>
      <c r="K83" s="45">
        <v>0</v>
      </c>
      <c r="L83" s="44">
        <v>0</v>
      </c>
      <c r="M83" s="45">
        <v>0</v>
      </c>
      <c r="N83" s="44">
        <v>0</v>
      </c>
      <c r="O83" s="45">
        <v>0</v>
      </c>
    </row>
    <row r="84" spans="1:15" ht="18" hidden="1" x14ac:dyDescent="0.25">
      <c r="A84" s="60">
        <f t="shared" si="0"/>
        <v>61</v>
      </c>
      <c r="B84" s="61">
        <v>743400</v>
      </c>
      <c r="C84" s="62" t="s">
        <v>97</v>
      </c>
      <c r="D84" s="44">
        <v>0</v>
      </c>
      <c r="E84" s="45">
        <v>0</v>
      </c>
      <c r="F84" s="44">
        <v>0</v>
      </c>
      <c r="G84" s="45">
        <v>0</v>
      </c>
      <c r="H84" s="126">
        <v>0</v>
      </c>
      <c r="I84" s="127">
        <v>0</v>
      </c>
      <c r="J84" s="44">
        <v>0</v>
      </c>
      <c r="K84" s="45">
        <v>0</v>
      </c>
      <c r="L84" s="44">
        <v>0</v>
      </c>
      <c r="M84" s="45">
        <v>0</v>
      </c>
      <c r="N84" s="44">
        <v>0</v>
      </c>
      <c r="O84" s="45">
        <v>0</v>
      </c>
    </row>
    <row r="85" spans="1:15" ht="36" hidden="1" x14ac:dyDescent="0.25">
      <c r="A85" s="60">
        <f t="shared" si="0"/>
        <v>62</v>
      </c>
      <c r="B85" s="61">
        <v>743500</v>
      </c>
      <c r="C85" s="62" t="s">
        <v>98</v>
      </c>
      <c r="D85" s="44">
        <v>0</v>
      </c>
      <c r="E85" s="45">
        <v>0</v>
      </c>
      <c r="F85" s="44">
        <v>0</v>
      </c>
      <c r="G85" s="45">
        <v>0</v>
      </c>
      <c r="H85" s="126">
        <v>0</v>
      </c>
      <c r="I85" s="127">
        <v>0</v>
      </c>
      <c r="J85" s="44">
        <v>0</v>
      </c>
      <c r="K85" s="45">
        <v>0</v>
      </c>
      <c r="L85" s="44">
        <v>0</v>
      </c>
      <c r="M85" s="45">
        <v>0</v>
      </c>
      <c r="N85" s="44">
        <v>0</v>
      </c>
      <c r="O85" s="45">
        <v>0</v>
      </c>
    </row>
    <row r="86" spans="1:15" ht="54" hidden="1" x14ac:dyDescent="0.25">
      <c r="A86" s="60">
        <f t="shared" si="0"/>
        <v>63</v>
      </c>
      <c r="B86" s="61">
        <v>743900</v>
      </c>
      <c r="C86" s="62" t="s">
        <v>99</v>
      </c>
      <c r="D86" s="44">
        <v>0</v>
      </c>
      <c r="E86" s="45">
        <v>0</v>
      </c>
      <c r="F86" s="44">
        <v>0</v>
      </c>
      <c r="G86" s="45">
        <v>0</v>
      </c>
      <c r="H86" s="126">
        <v>0</v>
      </c>
      <c r="I86" s="127">
        <v>0</v>
      </c>
      <c r="J86" s="44">
        <v>0</v>
      </c>
      <c r="K86" s="45">
        <v>0</v>
      </c>
      <c r="L86" s="44">
        <v>0</v>
      </c>
      <c r="M86" s="45">
        <v>0</v>
      </c>
      <c r="N86" s="44">
        <v>0</v>
      </c>
      <c r="O86" s="45">
        <v>0</v>
      </c>
    </row>
    <row r="87" spans="1:15" ht="45" hidden="1" x14ac:dyDescent="0.25">
      <c r="A87" s="57">
        <f t="shared" si="0"/>
        <v>64</v>
      </c>
      <c r="B87" s="58">
        <v>744000</v>
      </c>
      <c r="C87" s="59" t="s">
        <v>100</v>
      </c>
      <c r="D87" s="49">
        <v>0</v>
      </c>
      <c r="E87" s="35">
        <v>0</v>
      </c>
      <c r="F87" s="49">
        <v>0</v>
      </c>
      <c r="G87" s="35">
        <v>0</v>
      </c>
      <c r="H87" s="34">
        <v>0</v>
      </c>
      <c r="I87" s="35">
        <v>0</v>
      </c>
      <c r="J87" s="49">
        <v>0</v>
      </c>
      <c r="K87" s="35">
        <v>0</v>
      </c>
      <c r="L87" s="49">
        <v>0</v>
      </c>
      <c r="M87" s="35">
        <v>0</v>
      </c>
      <c r="N87" s="49">
        <v>0</v>
      </c>
      <c r="O87" s="35">
        <v>0</v>
      </c>
    </row>
    <row r="88" spans="1:15" ht="45" hidden="1" x14ac:dyDescent="0.25">
      <c r="A88" s="60">
        <f t="shared" si="0"/>
        <v>65</v>
      </c>
      <c r="B88" s="61">
        <v>744100</v>
      </c>
      <c r="C88" s="62" t="s">
        <v>101</v>
      </c>
      <c r="D88" s="44">
        <v>0</v>
      </c>
      <c r="E88" s="45">
        <v>0</v>
      </c>
      <c r="F88" s="44">
        <v>0</v>
      </c>
      <c r="G88" s="45">
        <v>0</v>
      </c>
      <c r="H88" s="126">
        <v>0</v>
      </c>
      <c r="I88" s="127">
        <v>0</v>
      </c>
      <c r="J88" s="44">
        <v>0</v>
      </c>
      <c r="K88" s="45">
        <v>0</v>
      </c>
      <c r="L88" s="44">
        <v>0</v>
      </c>
      <c r="M88" s="45">
        <v>0</v>
      </c>
      <c r="N88" s="44">
        <v>0</v>
      </c>
      <c r="O88" s="45">
        <v>0</v>
      </c>
    </row>
    <row r="89" spans="1:15" ht="45" hidden="1" x14ac:dyDescent="0.25">
      <c r="A89" s="60">
        <f t="shared" si="0"/>
        <v>66</v>
      </c>
      <c r="B89" s="61">
        <v>744200</v>
      </c>
      <c r="C89" s="62" t="s">
        <v>102</v>
      </c>
      <c r="D89" s="44">
        <v>0</v>
      </c>
      <c r="E89" s="45">
        <v>0</v>
      </c>
      <c r="F89" s="44">
        <v>0</v>
      </c>
      <c r="G89" s="45">
        <v>0</v>
      </c>
      <c r="H89" s="126">
        <v>0</v>
      </c>
      <c r="I89" s="127">
        <v>0</v>
      </c>
      <c r="J89" s="44">
        <v>0</v>
      </c>
      <c r="K89" s="45">
        <v>0</v>
      </c>
      <c r="L89" s="44">
        <v>0</v>
      </c>
      <c r="M89" s="45">
        <v>0</v>
      </c>
      <c r="N89" s="44">
        <v>0</v>
      </c>
      <c r="O89" s="45">
        <v>0</v>
      </c>
    </row>
    <row r="90" spans="1:15" ht="27" hidden="1" x14ac:dyDescent="0.25">
      <c r="A90" s="57">
        <f t="shared" si="0"/>
        <v>67</v>
      </c>
      <c r="B90" s="58">
        <v>745000</v>
      </c>
      <c r="C90" s="59" t="s">
        <v>103</v>
      </c>
      <c r="D90" s="49">
        <v>0</v>
      </c>
      <c r="E90" s="35">
        <v>0</v>
      </c>
      <c r="F90" s="49">
        <v>0</v>
      </c>
      <c r="G90" s="35">
        <v>0</v>
      </c>
      <c r="H90" s="34">
        <v>0</v>
      </c>
      <c r="I90" s="35">
        <v>0</v>
      </c>
      <c r="J90" s="49">
        <v>0</v>
      </c>
      <c r="K90" s="35">
        <v>0</v>
      </c>
      <c r="L90" s="49">
        <v>0</v>
      </c>
      <c r="M90" s="35">
        <v>0</v>
      </c>
      <c r="N90" s="49">
        <v>0</v>
      </c>
      <c r="O90" s="35">
        <v>0</v>
      </c>
    </row>
    <row r="91" spans="1:15" ht="27" hidden="1" x14ac:dyDescent="0.25">
      <c r="A91" s="60">
        <f t="shared" si="0"/>
        <v>68</v>
      </c>
      <c r="B91" s="61">
        <v>745100</v>
      </c>
      <c r="C91" s="62" t="s">
        <v>104</v>
      </c>
      <c r="D91" s="44">
        <v>0</v>
      </c>
      <c r="E91" s="45">
        <v>0</v>
      </c>
      <c r="F91" s="44">
        <v>0</v>
      </c>
      <c r="G91" s="45">
        <v>0</v>
      </c>
      <c r="H91" s="126">
        <v>0</v>
      </c>
      <c r="I91" s="127">
        <v>0</v>
      </c>
      <c r="J91" s="44">
        <v>0</v>
      </c>
      <c r="K91" s="45">
        <v>0</v>
      </c>
      <c r="L91" s="44">
        <v>0</v>
      </c>
      <c r="M91" s="45">
        <v>0</v>
      </c>
      <c r="N91" s="44">
        <v>0</v>
      </c>
      <c r="O91" s="45">
        <v>0</v>
      </c>
    </row>
    <row r="92" spans="1:15" ht="54" hidden="1" x14ac:dyDescent="0.25">
      <c r="A92" s="57">
        <f t="shared" si="0"/>
        <v>69</v>
      </c>
      <c r="B92" s="58">
        <v>770000</v>
      </c>
      <c r="C92" s="69" t="s">
        <v>105</v>
      </c>
      <c r="D92" s="49">
        <v>0</v>
      </c>
      <c r="E92" s="35">
        <v>0</v>
      </c>
      <c r="F92" s="49">
        <v>0</v>
      </c>
      <c r="G92" s="35">
        <v>0</v>
      </c>
      <c r="H92" s="34">
        <v>0</v>
      </c>
      <c r="I92" s="35">
        <v>0</v>
      </c>
      <c r="J92" s="49">
        <v>0</v>
      </c>
      <c r="K92" s="35">
        <v>0</v>
      </c>
      <c r="L92" s="49">
        <v>0</v>
      </c>
      <c r="M92" s="35">
        <v>0</v>
      </c>
      <c r="N92" s="49">
        <v>0</v>
      </c>
      <c r="O92" s="35">
        <v>0</v>
      </c>
    </row>
    <row r="93" spans="1:15" ht="45" hidden="1" x14ac:dyDescent="0.25">
      <c r="A93" s="57">
        <f t="shared" si="0"/>
        <v>70</v>
      </c>
      <c r="B93" s="58">
        <v>771000</v>
      </c>
      <c r="C93" s="69" t="s">
        <v>106</v>
      </c>
      <c r="D93" s="49">
        <v>0</v>
      </c>
      <c r="E93" s="35">
        <v>0</v>
      </c>
      <c r="F93" s="49">
        <v>0</v>
      </c>
      <c r="G93" s="35">
        <v>0</v>
      </c>
      <c r="H93" s="34">
        <v>0</v>
      </c>
      <c r="I93" s="35">
        <v>0</v>
      </c>
      <c r="J93" s="49">
        <v>0</v>
      </c>
      <c r="K93" s="35">
        <v>0</v>
      </c>
      <c r="L93" s="49">
        <v>0</v>
      </c>
      <c r="M93" s="35">
        <v>0</v>
      </c>
      <c r="N93" s="49">
        <v>0</v>
      </c>
      <c r="O93" s="35">
        <v>0</v>
      </c>
    </row>
    <row r="94" spans="1:15" ht="36" hidden="1" x14ac:dyDescent="0.25">
      <c r="A94" s="60">
        <f t="shared" si="0"/>
        <v>71</v>
      </c>
      <c r="B94" s="61">
        <v>771100</v>
      </c>
      <c r="C94" s="62" t="s">
        <v>107</v>
      </c>
      <c r="D94" s="44">
        <v>0</v>
      </c>
      <c r="E94" s="45">
        <v>0</v>
      </c>
      <c r="F94" s="44">
        <v>0</v>
      </c>
      <c r="G94" s="45">
        <v>0</v>
      </c>
      <c r="H94" s="126">
        <v>0</v>
      </c>
      <c r="I94" s="127">
        <v>0</v>
      </c>
      <c r="J94" s="44">
        <v>0</v>
      </c>
      <c r="K94" s="45">
        <v>0</v>
      </c>
      <c r="L94" s="44">
        <v>0</v>
      </c>
      <c r="M94" s="45">
        <v>0</v>
      </c>
      <c r="N94" s="44">
        <v>0</v>
      </c>
      <c r="O94" s="45">
        <v>0</v>
      </c>
    </row>
    <row r="95" spans="1:15" ht="63" hidden="1" x14ac:dyDescent="0.25">
      <c r="A95" s="57">
        <f t="shared" si="0"/>
        <v>72</v>
      </c>
      <c r="B95" s="58">
        <v>772000</v>
      </c>
      <c r="C95" s="59" t="s">
        <v>108</v>
      </c>
      <c r="D95" s="49">
        <v>0</v>
      </c>
      <c r="E95" s="35">
        <v>0</v>
      </c>
      <c r="F95" s="49">
        <v>0</v>
      </c>
      <c r="G95" s="35">
        <v>0</v>
      </c>
      <c r="H95" s="34">
        <v>0</v>
      </c>
      <c r="I95" s="35">
        <v>0</v>
      </c>
      <c r="J95" s="49">
        <v>0</v>
      </c>
      <c r="K95" s="35">
        <v>0</v>
      </c>
      <c r="L95" s="49">
        <v>0</v>
      </c>
      <c r="M95" s="35">
        <v>0</v>
      </c>
      <c r="N95" s="49">
        <v>0</v>
      </c>
      <c r="O95" s="35">
        <v>0</v>
      </c>
    </row>
    <row r="96" spans="1:15" ht="54" hidden="1" x14ac:dyDescent="0.25">
      <c r="A96" s="60">
        <f t="shared" ref="A96:A159" si="1">A95+1</f>
        <v>73</v>
      </c>
      <c r="B96" s="61">
        <v>772100</v>
      </c>
      <c r="C96" s="62" t="s">
        <v>109</v>
      </c>
      <c r="D96" s="44">
        <v>0</v>
      </c>
      <c r="E96" s="45">
        <v>0</v>
      </c>
      <c r="F96" s="44">
        <v>0</v>
      </c>
      <c r="G96" s="45">
        <v>0</v>
      </c>
      <c r="H96" s="126">
        <v>0</v>
      </c>
      <c r="I96" s="127">
        <v>0</v>
      </c>
      <c r="J96" s="44">
        <v>0</v>
      </c>
      <c r="K96" s="45">
        <v>0</v>
      </c>
      <c r="L96" s="44">
        <v>0</v>
      </c>
      <c r="M96" s="45">
        <v>0</v>
      </c>
      <c r="N96" s="44">
        <v>0</v>
      </c>
      <c r="O96" s="45">
        <v>0</v>
      </c>
    </row>
    <row r="97" spans="1:15" ht="54" hidden="1" x14ac:dyDescent="0.25">
      <c r="A97" s="57">
        <f t="shared" si="1"/>
        <v>74</v>
      </c>
      <c r="B97" s="58">
        <v>780000</v>
      </c>
      <c r="C97" s="59" t="s">
        <v>110</v>
      </c>
      <c r="D97" s="49">
        <v>0</v>
      </c>
      <c r="E97" s="35">
        <v>0</v>
      </c>
      <c r="F97" s="49">
        <v>0</v>
      </c>
      <c r="G97" s="35">
        <v>0</v>
      </c>
      <c r="H97" s="34">
        <v>0</v>
      </c>
      <c r="I97" s="35">
        <v>0</v>
      </c>
      <c r="J97" s="49">
        <v>0</v>
      </c>
      <c r="K97" s="35">
        <v>0</v>
      </c>
      <c r="L97" s="49">
        <v>0</v>
      </c>
      <c r="M97" s="35">
        <v>0</v>
      </c>
      <c r="N97" s="49">
        <v>0</v>
      </c>
      <c r="O97" s="35">
        <v>0</v>
      </c>
    </row>
    <row r="98" spans="1:15" ht="63" hidden="1" x14ac:dyDescent="0.25">
      <c r="A98" s="57">
        <f t="shared" si="1"/>
        <v>75</v>
      </c>
      <c r="B98" s="58">
        <v>781000</v>
      </c>
      <c r="C98" s="59" t="s">
        <v>111</v>
      </c>
      <c r="D98" s="49">
        <v>0</v>
      </c>
      <c r="E98" s="35">
        <v>0</v>
      </c>
      <c r="F98" s="49">
        <v>0</v>
      </c>
      <c r="G98" s="35">
        <v>0</v>
      </c>
      <c r="H98" s="34">
        <v>0</v>
      </c>
      <c r="I98" s="35">
        <v>0</v>
      </c>
      <c r="J98" s="49">
        <v>0</v>
      </c>
      <c r="K98" s="35">
        <v>0</v>
      </c>
      <c r="L98" s="49">
        <v>0</v>
      </c>
      <c r="M98" s="35">
        <v>0</v>
      </c>
      <c r="N98" s="49">
        <v>0</v>
      </c>
      <c r="O98" s="35">
        <v>0</v>
      </c>
    </row>
    <row r="99" spans="1:15" ht="45" hidden="1" x14ac:dyDescent="0.25">
      <c r="A99" s="60">
        <f t="shared" si="1"/>
        <v>76</v>
      </c>
      <c r="B99" s="61">
        <v>781100</v>
      </c>
      <c r="C99" s="62" t="s">
        <v>112</v>
      </c>
      <c r="D99" s="44">
        <v>0</v>
      </c>
      <c r="E99" s="45">
        <v>0</v>
      </c>
      <c r="F99" s="44">
        <v>0</v>
      </c>
      <c r="G99" s="45">
        <v>0</v>
      </c>
      <c r="H99" s="126">
        <v>0</v>
      </c>
      <c r="I99" s="127">
        <v>0</v>
      </c>
      <c r="J99" s="44">
        <v>0</v>
      </c>
      <c r="K99" s="45">
        <v>0</v>
      </c>
      <c r="L99" s="44">
        <v>0</v>
      </c>
      <c r="M99" s="45">
        <v>0</v>
      </c>
      <c r="N99" s="44">
        <v>0</v>
      </c>
      <c r="O99" s="45">
        <v>0</v>
      </c>
    </row>
    <row r="100" spans="1:15" ht="54" hidden="1" x14ac:dyDescent="0.25">
      <c r="A100" s="60">
        <f t="shared" si="1"/>
        <v>77</v>
      </c>
      <c r="B100" s="61">
        <v>781300</v>
      </c>
      <c r="C100" s="62" t="s">
        <v>113</v>
      </c>
      <c r="D100" s="44">
        <v>0</v>
      </c>
      <c r="E100" s="45">
        <v>0</v>
      </c>
      <c r="F100" s="44">
        <v>0</v>
      </c>
      <c r="G100" s="45">
        <v>0</v>
      </c>
      <c r="H100" s="126">
        <v>0</v>
      </c>
      <c r="I100" s="127">
        <v>0</v>
      </c>
      <c r="J100" s="44">
        <v>0</v>
      </c>
      <c r="K100" s="45">
        <v>0</v>
      </c>
      <c r="L100" s="44">
        <v>0</v>
      </c>
      <c r="M100" s="45">
        <v>0</v>
      </c>
      <c r="N100" s="44">
        <v>0</v>
      </c>
      <c r="O100" s="45">
        <v>0</v>
      </c>
    </row>
    <row r="101" spans="1:15" ht="18" hidden="1" x14ac:dyDescent="0.25">
      <c r="A101" s="57">
        <f t="shared" si="1"/>
        <v>78</v>
      </c>
      <c r="B101" s="58">
        <v>790000</v>
      </c>
      <c r="C101" s="59" t="s">
        <v>114</v>
      </c>
      <c r="D101" s="49">
        <v>0</v>
      </c>
      <c r="E101" s="35">
        <v>0</v>
      </c>
      <c r="F101" s="49">
        <v>0</v>
      </c>
      <c r="G101" s="35">
        <v>0</v>
      </c>
      <c r="H101" s="34">
        <v>0</v>
      </c>
      <c r="I101" s="35">
        <v>0</v>
      </c>
      <c r="J101" s="49">
        <v>0</v>
      </c>
      <c r="K101" s="35">
        <v>0</v>
      </c>
      <c r="L101" s="49">
        <v>0</v>
      </c>
      <c r="M101" s="35">
        <v>0</v>
      </c>
      <c r="N101" s="49">
        <v>0</v>
      </c>
      <c r="O101" s="35">
        <v>0</v>
      </c>
    </row>
    <row r="102" spans="1:15" ht="18" hidden="1" x14ac:dyDescent="0.25">
      <c r="A102" s="57">
        <f t="shared" si="1"/>
        <v>79</v>
      </c>
      <c r="B102" s="58">
        <v>791000</v>
      </c>
      <c r="C102" s="59" t="s">
        <v>115</v>
      </c>
      <c r="D102" s="49">
        <v>0</v>
      </c>
      <c r="E102" s="35">
        <v>0</v>
      </c>
      <c r="F102" s="49">
        <v>0</v>
      </c>
      <c r="G102" s="35">
        <v>0</v>
      </c>
      <c r="H102" s="34">
        <v>0</v>
      </c>
      <c r="I102" s="35">
        <v>0</v>
      </c>
      <c r="J102" s="49">
        <v>0</v>
      </c>
      <c r="K102" s="35">
        <v>0</v>
      </c>
      <c r="L102" s="49">
        <v>0</v>
      </c>
      <c r="M102" s="35">
        <v>0</v>
      </c>
      <c r="N102" s="49">
        <v>0</v>
      </c>
      <c r="O102" s="35">
        <v>0</v>
      </c>
    </row>
    <row r="103" spans="1:15" ht="18" hidden="1" x14ac:dyDescent="0.25">
      <c r="A103" s="60">
        <f t="shared" si="1"/>
        <v>80</v>
      </c>
      <c r="B103" s="61">
        <v>791100</v>
      </c>
      <c r="C103" s="62" t="s">
        <v>33</v>
      </c>
      <c r="D103" s="44">
        <v>0</v>
      </c>
      <c r="E103" s="45">
        <v>0</v>
      </c>
      <c r="F103" s="44">
        <v>0</v>
      </c>
      <c r="G103" s="45">
        <v>0</v>
      </c>
      <c r="H103" s="126">
        <v>0</v>
      </c>
      <c r="I103" s="127">
        <v>0</v>
      </c>
      <c r="J103" s="44">
        <v>0</v>
      </c>
      <c r="K103" s="45">
        <v>0</v>
      </c>
      <c r="L103" s="44">
        <v>0</v>
      </c>
      <c r="M103" s="45">
        <v>0</v>
      </c>
      <c r="N103" s="44">
        <v>0</v>
      </c>
      <c r="O103" s="45">
        <v>0</v>
      </c>
    </row>
    <row r="104" spans="1:15" ht="54" hidden="1" x14ac:dyDescent="0.25">
      <c r="A104" s="71">
        <f t="shared" si="1"/>
        <v>81</v>
      </c>
      <c r="B104" s="72">
        <v>800000</v>
      </c>
      <c r="C104" s="73" t="s">
        <v>116</v>
      </c>
      <c r="D104" s="74">
        <v>0</v>
      </c>
      <c r="E104" s="75">
        <v>0</v>
      </c>
      <c r="F104" s="74">
        <v>0</v>
      </c>
      <c r="G104" s="75">
        <v>0</v>
      </c>
      <c r="H104" s="29">
        <v>0</v>
      </c>
      <c r="I104" s="75">
        <v>0</v>
      </c>
      <c r="J104" s="74">
        <v>0</v>
      </c>
      <c r="K104" s="75">
        <v>0</v>
      </c>
      <c r="L104" s="74">
        <v>0</v>
      </c>
      <c r="M104" s="75">
        <v>0</v>
      </c>
      <c r="N104" s="74">
        <v>0</v>
      </c>
      <c r="O104" s="75">
        <v>0</v>
      </c>
    </row>
    <row r="105" spans="1:15" ht="45" hidden="1" x14ac:dyDescent="0.25">
      <c r="A105" s="57">
        <f t="shared" si="1"/>
        <v>82</v>
      </c>
      <c r="B105" s="58">
        <v>810000</v>
      </c>
      <c r="C105" s="59" t="s">
        <v>117</v>
      </c>
      <c r="D105" s="49">
        <v>0</v>
      </c>
      <c r="E105" s="35">
        <v>0</v>
      </c>
      <c r="F105" s="49">
        <v>0</v>
      </c>
      <c r="G105" s="35">
        <v>0</v>
      </c>
      <c r="H105" s="34">
        <v>0</v>
      </c>
      <c r="I105" s="35">
        <v>0</v>
      </c>
      <c r="J105" s="49">
        <v>0</v>
      </c>
      <c r="K105" s="35">
        <v>0</v>
      </c>
      <c r="L105" s="49">
        <v>0</v>
      </c>
      <c r="M105" s="35">
        <v>0</v>
      </c>
      <c r="N105" s="49">
        <v>0</v>
      </c>
      <c r="O105" s="35">
        <v>0</v>
      </c>
    </row>
    <row r="106" spans="1:15" ht="36" hidden="1" x14ac:dyDescent="0.25">
      <c r="A106" s="57">
        <f t="shared" si="1"/>
        <v>83</v>
      </c>
      <c r="B106" s="58">
        <v>811000</v>
      </c>
      <c r="C106" s="59" t="s">
        <v>118</v>
      </c>
      <c r="D106" s="49">
        <v>0</v>
      </c>
      <c r="E106" s="35">
        <v>0</v>
      </c>
      <c r="F106" s="49">
        <v>0</v>
      </c>
      <c r="G106" s="35">
        <v>0</v>
      </c>
      <c r="H106" s="34">
        <v>0</v>
      </c>
      <c r="I106" s="35">
        <v>0</v>
      </c>
      <c r="J106" s="49">
        <v>0</v>
      </c>
      <c r="K106" s="35">
        <v>0</v>
      </c>
      <c r="L106" s="49">
        <v>0</v>
      </c>
      <c r="M106" s="35">
        <v>0</v>
      </c>
      <c r="N106" s="49">
        <v>0</v>
      </c>
      <c r="O106" s="35">
        <v>0</v>
      </c>
    </row>
    <row r="107" spans="1:15" ht="27" hidden="1" x14ac:dyDescent="0.25">
      <c r="A107" s="60">
        <f t="shared" si="1"/>
        <v>84</v>
      </c>
      <c r="B107" s="61">
        <v>811100</v>
      </c>
      <c r="C107" s="62" t="s">
        <v>119</v>
      </c>
      <c r="D107" s="44">
        <v>0</v>
      </c>
      <c r="E107" s="45">
        <v>0</v>
      </c>
      <c r="F107" s="44">
        <v>0</v>
      </c>
      <c r="G107" s="45">
        <v>0</v>
      </c>
      <c r="H107" s="126">
        <v>0</v>
      </c>
      <c r="I107" s="127">
        <v>0</v>
      </c>
      <c r="J107" s="44">
        <v>0</v>
      </c>
      <c r="K107" s="45">
        <v>0</v>
      </c>
      <c r="L107" s="44">
        <v>0</v>
      </c>
      <c r="M107" s="45">
        <v>0</v>
      </c>
      <c r="N107" s="44">
        <v>0</v>
      </c>
      <c r="O107" s="45">
        <v>0</v>
      </c>
    </row>
    <row r="108" spans="1:15" ht="36" hidden="1" x14ac:dyDescent="0.25">
      <c r="A108" s="57">
        <f t="shared" si="1"/>
        <v>85</v>
      </c>
      <c r="B108" s="58">
        <v>812000</v>
      </c>
      <c r="C108" s="59" t="s">
        <v>120</v>
      </c>
      <c r="D108" s="49">
        <v>0</v>
      </c>
      <c r="E108" s="35">
        <v>0</v>
      </c>
      <c r="F108" s="49">
        <v>0</v>
      </c>
      <c r="G108" s="35">
        <v>0</v>
      </c>
      <c r="H108" s="34">
        <v>0</v>
      </c>
      <c r="I108" s="35">
        <v>0</v>
      </c>
      <c r="J108" s="49">
        <v>0</v>
      </c>
      <c r="K108" s="35">
        <v>0</v>
      </c>
      <c r="L108" s="49">
        <v>0</v>
      </c>
      <c r="M108" s="35">
        <v>0</v>
      </c>
      <c r="N108" s="49">
        <v>0</v>
      </c>
      <c r="O108" s="35">
        <v>0</v>
      </c>
    </row>
    <row r="109" spans="1:15" ht="36" hidden="1" x14ac:dyDescent="0.25">
      <c r="A109" s="60">
        <f t="shared" si="1"/>
        <v>86</v>
      </c>
      <c r="B109" s="61">
        <v>812100</v>
      </c>
      <c r="C109" s="62" t="s">
        <v>121</v>
      </c>
      <c r="D109" s="44">
        <v>0</v>
      </c>
      <c r="E109" s="45">
        <v>0</v>
      </c>
      <c r="F109" s="44">
        <v>0</v>
      </c>
      <c r="G109" s="45">
        <v>0</v>
      </c>
      <c r="H109" s="126">
        <v>0</v>
      </c>
      <c r="I109" s="127">
        <v>0</v>
      </c>
      <c r="J109" s="44">
        <v>0</v>
      </c>
      <c r="K109" s="45">
        <v>0</v>
      </c>
      <c r="L109" s="44">
        <v>0</v>
      </c>
      <c r="M109" s="45">
        <v>0</v>
      </c>
      <c r="N109" s="44">
        <v>0</v>
      </c>
      <c r="O109" s="45">
        <v>0</v>
      </c>
    </row>
    <row r="110" spans="1:15" ht="54" hidden="1" x14ac:dyDescent="0.25">
      <c r="A110" s="57">
        <f t="shared" si="1"/>
        <v>87</v>
      </c>
      <c r="B110" s="58">
        <v>813000</v>
      </c>
      <c r="C110" s="59" t="s">
        <v>122</v>
      </c>
      <c r="D110" s="49">
        <v>0</v>
      </c>
      <c r="E110" s="35">
        <v>0</v>
      </c>
      <c r="F110" s="49">
        <v>0</v>
      </c>
      <c r="G110" s="35">
        <v>0</v>
      </c>
      <c r="H110" s="34">
        <v>0</v>
      </c>
      <c r="I110" s="35">
        <v>0</v>
      </c>
      <c r="J110" s="49">
        <v>0</v>
      </c>
      <c r="K110" s="35">
        <v>0</v>
      </c>
      <c r="L110" s="49">
        <v>0</v>
      </c>
      <c r="M110" s="35">
        <v>0</v>
      </c>
      <c r="N110" s="49">
        <v>0</v>
      </c>
      <c r="O110" s="35">
        <v>0</v>
      </c>
    </row>
    <row r="111" spans="1:15" ht="45" hidden="1" x14ac:dyDescent="0.25">
      <c r="A111" s="60">
        <f t="shared" si="1"/>
        <v>88</v>
      </c>
      <c r="B111" s="61">
        <v>813100</v>
      </c>
      <c r="C111" s="62" t="s">
        <v>123</v>
      </c>
      <c r="D111" s="44">
        <v>0</v>
      </c>
      <c r="E111" s="45">
        <v>0</v>
      </c>
      <c r="F111" s="44">
        <v>0</v>
      </c>
      <c r="G111" s="45">
        <v>0</v>
      </c>
      <c r="H111" s="126">
        <v>0</v>
      </c>
      <c r="I111" s="127">
        <v>0</v>
      </c>
      <c r="J111" s="44">
        <v>0</v>
      </c>
      <c r="K111" s="45">
        <v>0</v>
      </c>
      <c r="L111" s="44">
        <v>0</v>
      </c>
      <c r="M111" s="45">
        <v>0</v>
      </c>
      <c r="N111" s="44">
        <v>0</v>
      </c>
      <c r="O111" s="45">
        <v>0</v>
      </c>
    </row>
    <row r="112" spans="1:15" ht="36" hidden="1" x14ac:dyDescent="0.25">
      <c r="A112" s="57">
        <f t="shared" si="1"/>
        <v>89</v>
      </c>
      <c r="B112" s="58">
        <v>820000</v>
      </c>
      <c r="C112" s="59" t="s">
        <v>124</v>
      </c>
      <c r="D112" s="49">
        <v>0</v>
      </c>
      <c r="E112" s="35">
        <v>0</v>
      </c>
      <c r="F112" s="49">
        <v>0</v>
      </c>
      <c r="G112" s="35">
        <v>0</v>
      </c>
      <c r="H112" s="34">
        <v>0</v>
      </c>
      <c r="I112" s="35">
        <v>0</v>
      </c>
      <c r="J112" s="49">
        <v>0</v>
      </c>
      <c r="K112" s="35">
        <v>0</v>
      </c>
      <c r="L112" s="49">
        <v>0</v>
      </c>
      <c r="M112" s="35">
        <v>0</v>
      </c>
      <c r="N112" s="49">
        <v>0</v>
      </c>
      <c r="O112" s="35">
        <v>0</v>
      </c>
    </row>
    <row r="113" spans="1:15" ht="36" hidden="1" x14ac:dyDescent="0.25">
      <c r="A113" s="57">
        <f t="shared" si="1"/>
        <v>90</v>
      </c>
      <c r="B113" s="58">
        <v>821000</v>
      </c>
      <c r="C113" s="59" t="s">
        <v>125</v>
      </c>
      <c r="D113" s="49">
        <v>0</v>
      </c>
      <c r="E113" s="35">
        <v>0</v>
      </c>
      <c r="F113" s="49">
        <v>0</v>
      </c>
      <c r="G113" s="35">
        <v>0</v>
      </c>
      <c r="H113" s="34">
        <v>0</v>
      </c>
      <c r="I113" s="35">
        <v>0</v>
      </c>
      <c r="J113" s="49">
        <v>0</v>
      </c>
      <c r="K113" s="35">
        <v>0</v>
      </c>
      <c r="L113" s="49">
        <v>0</v>
      </c>
      <c r="M113" s="35">
        <v>0</v>
      </c>
      <c r="N113" s="49">
        <v>0</v>
      </c>
      <c r="O113" s="35">
        <v>0</v>
      </c>
    </row>
    <row r="114" spans="1:15" ht="36" hidden="1" x14ac:dyDescent="0.25">
      <c r="A114" s="60">
        <f t="shared" si="1"/>
        <v>91</v>
      </c>
      <c r="B114" s="61">
        <v>821100</v>
      </c>
      <c r="C114" s="62" t="s">
        <v>126</v>
      </c>
      <c r="D114" s="44">
        <v>0</v>
      </c>
      <c r="E114" s="45">
        <v>0</v>
      </c>
      <c r="F114" s="44">
        <v>0</v>
      </c>
      <c r="G114" s="45">
        <v>0</v>
      </c>
      <c r="H114" s="126">
        <v>0</v>
      </c>
      <c r="I114" s="127">
        <v>0</v>
      </c>
      <c r="J114" s="44">
        <v>0</v>
      </c>
      <c r="K114" s="45">
        <v>0</v>
      </c>
      <c r="L114" s="44">
        <v>0</v>
      </c>
      <c r="M114" s="45">
        <v>0</v>
      </c>
      <c r="N114" s="44">
        <v>0</v>
      </c>
      <c r="O114" s="45">
        <v>0</v>
      </c>
    </row>
    <row r="115" spans="1:15" ht="45" hidden="1" x14ac:dyDescent="0.25">
      <c r="A115" s="57">
        <f t="shared" si="1"/>
        <v>92</v>
      </c>
      <c r="B115" s="58">
        <v>822000</v>
      </c>
      <c r="C115" s="59" t="s">
        <v>127</v>
      </c>
      <c r="D115" s="76">
        <v>0</v>
      </c>
      <c r="E115" s="77">
        <v>0</v>
      </c>
      <c r="F115" s="76">
        <v>0</v>
      </c>
      <c r="G115" s="77">
        <v>0</v>
      </c>
      <c r="H115" s="78">
        <v>0</v>
      </c>
      <c r="I115" s="77">
        <v>0</v>
      </c>
      <c r="J115" s="76">
        <v>0</v>
      </c>
      <c r="K115" s="77">
        <v>0</v>
      </c>
      <c r="L115" s="76">
        <v>0</v>
      </c>
      <c r="M115" s="77">
        <v>0</v>
      </c>
      <c r="N115" s="76">
        <v>0</v>
      </c>
      <c r="O115" s="77">
        <v>0</v>
      </c>
    </row>
    <row r="116" spans="1:15" ht="27" hidden="1" x14ac:dyDescent="0.25">
      <c r="A116" s="60">
        <f t="shared" si="1"/>
        <v>93</v>
      </c>
      <c r="B116" s="61">
        <v>822100</v>
      </c>
      <c r="C116" s="62" t="s">
        <v>128</v>
      </c>
      <c r="D116" s="44">
        <v>0</v>
      </c>
      <c r="E116" s="45">
        <v>0</v>
      </c>
      <c r="F116" s="44">
        <v>0</v>
      </c>
      <c r="G116" s="45">
        <v>0</v>
      </c>
      <c r="H116" s="130">
        <v>0</v>
      </c>
      <c r="I116" s="127">
        <v>0</v>
      </c>
      <c r="J116" s="44">
        <v>0</v>
      </c>
      <c r="K116" s="45">
        <v>0</v>
      </c>
      <c r="L116" s="44">
        <v>0</v>
      </c>
      <c r="M116" s="45">
        <v>0</v>
      </c>
      <c r="N116" s="44">
        <v>0</v>
      </c>
      <c r="O116" s="45">
        <v>0</v>
      </c>
    </row>
    <row r="117" spans="1:15" ht="36" hidden="1" x14ac:dyDescent="0.25">
      <c r="A117" s="57">
        <f t="shared" si="1"/>
        <v>94</v>
      </c>
      <c r="B117" s="58">
        <v>823000</v>
      </c>
      <c r="C117" s="59" t="s">
        <v>129</v>
      </c>
      <c r="D117" s="49">
        <v>0</v>
      </c>
      <c r="E117" s="35">
        <v>0</v>
      </c>
      <c r="F117" s="49">
        <v>0</v>
      </c>
      <c r="G117" s="35">
        <v>0</v>
      </c>
      <c r="H117" s="34">
        <v>0</v>
      </c>
      <c r="I117" s="35">
        <v>0</v>
      </c>
      <c r="J117" s="49">
        <v>0</v>
      </c>
      <c r="K117" s="35">
        <v>0</v>
      </c>
      <c r="L117" s="49">
        <v>0</v>
      </c>
      <c r="M117" s="35">
        <v>0</v>
      </c>
      <c r="N117" s="49">
        <v>0</v>
      </c>
      <c r="O117" s="35">
        <v>0</v>
      </c>
    </row>
    <row r="118" spans="1:15" ht="36" hidden="1" x14ac:dyDescent="0.25">
      <c r="A118" s="60">
        <f t="shared" si="1"/>
        <v>95</v>
      </c>
      <c r="B118" s="61">
        <v>823100</v>
      </c>
      <c r="C118" s="62" t="s">
        <v>130</v>
      </c>
      <c r="D118" s="44">
        <v>0</v>
      </c>
      <c r="E118" s="45">
        <v>0</v>
      </c>
      <c r="F118" s="44">
        <v>0</v>
      </c>
      <c r="G118" s="45">
        <v>0</v>
      </c>
      <c r="H118" s="126">
        <v>0</v>
      </c>
      <c r="I118" s="127">
        <v>0</v>
      </c>
      <c r="J118" s="44">
        <v>0</v>
      </c>
      <c r="K118" s="45">
        <v>0</v>
      </c>
      <c r="L118" s="44">
        <v>0</v>
      </c>
      <c r="M118" s="45">
        <v>0</v>
      </c>
      <c r="N118" s="44">
        <v>0</v>
      </c>
      <c r="O118" s="45">
        <v>0</v>
      </c>
    </row>
    <row r="119" spans="1:15" ht="36" hidden="1" x14ac:dyDescent="0.25">
      <c r="A119" s="57">
        <f t="shared" si="1"/>
        <v>96</v>
      </c>
      <c r="B119" s="58">
        <v>830000</v>
      </c>
      <c r="C119" s="59" t="s">
        <v>131</v>
      </c>
      <c r="D119" s="49">
        <v>0</v>
      </c>
      <c r="E119" s="35">
        <v>0</v>
      </c>
      <c r="F119" s="49">
        <v>0</v>
      </c>
      <c r="G119" s="35">
        <v>0</v>
      </c>
      <c r="H119" s="34">
        <v>0</v>
      </c>
      <c r="I119" s="35">
        <v>0</v>
      </c>
      <c r="J119" s="49">
        <v>0</v>
      </c>
      <c r="K119" s="35">
        <v>0</v>
      </c>
      <c r="L119" s="49">
        <v>0</v>
      </c>
      <c r="M119" s="35">
        <v>0</v>
      </c>
      <c r="N119" s="49">
        <v>0</v>
      </c>
      <c r="O119" s="35">
        <v>0</v>
      </c>
    </row>
    <row r="120" spans="1:15" ht="36" hidden="1" x14ac:dyDescent="0.25">
      <c r="A120" s="57">
        <f t="shared" si="1"/>
        <v>97</v>
      </c>
      <c r="B120" s="58">
        <v>831000</v>
      </c>
      <c r="C120" s="59" t="s">
        <v>132</v>
      </c>
      <c r="D120" s="49">
        <v>0</v>
      </c>
      <c r="E120" s="35">
        <v>0</v>
      </c>
      <c r="F120" s="49">
        <v>0</v>
      </c>
      <c r="G120" s="35">
        <v>0</v>
      </c>
      <c r="H120" s="34">
        <v>0</v>
      </c>
      <c r="I120" s="35">
        <v>0</v>
      </c>
      <c r="J120" s="49">
        <v>0</v>
      </c>
      <c r="K120" s="35">
        <v>0</v>
      </c>
      <c r="L120" s="49">
        <v>0</v>
      </c>
      <c r="M120" s="35">
        <v>0</v>
      </c>
      <c r="N120" s="49">
        <v>0</v>
      </c>
      <c r="O120" s="35">
        <v>0</v>
      </c>
    </row>
    <row r="121" spans="1:15" ht="27" hidden="1" x14ac:dyDescent="0.25">
      <c r="A121" s="60">
        <f t="shared" si="1"/>
        <v>98</v>
      </c>
      <c r="B121" s="61">
        <v>831100</v>
      </c>
      <c r="C121" s="62" t="s">
        <v>133</v>
      </c>
      <c r="D121" s="44">
        <v>0</v>
      </c>
      <c r="E121" s="45">
        <v>0</v>
      </c>
      <c r="F121" s="44">
        <v>0</v>
      </c>
      <c r="G121" s="45">
        <v>0</v>
      </c>
      <c r="H121" s="126">
        <v>0</v>
      </c>
      <c r="I121" s="127">
        <v>0</v>
      </c>
      <c r="J121" s="44">
        <v>0</v>
      </c>
      <c r="K121" s="45">
        <v>0</v>
      </c>
      <c r="L121" s="44">
        <v>0</v>
      </c>
      <c r="M121" s="45">
        <v>0</v>
      </c>
      <c r="N121" s="44">
        <v>0</v>
      </c>
      <c r="O121" s="45">
        <v>0</v>
      </c>
    </row>
    <row r="122" spans="1:15" ht="54" hidden="1" x14ac:dyDescent="0.25">
      <c r="A122" s="57">
        <f t="shared" si="1"/>
        <v>99</v>
      </c>
      <c r="B122" s="58">
        <v>840000</v>
      </c>
      <c r="C122" s="59" t="s">
        <v>134</v>
      </c>
      <c r="D122" s="49">
        <v>0</v>
      </c>
      <c r="E122" s="35">
        <v>0</v>
      </c>
      <c r="F122" s="49">
        <v>0</v>
      </c>
      <c r="G122" s="35">
        <v>0</v>
      </c>
      <c r="H122" s="34">
        <v>0</v>
      </c>
      <c r="I122" s="35">
        <v>0</v>
      </c>
      <c r="J122" s="49">
        <v>0</v>
      </c>
      <c r="K122" s="35">
        <v>0</v>
      </c>
      <c r="L122" s="49">
        <v>0</v>
      </c>
      <c r="M122" s="35">
        <v>0</v>
      </c>
      <c r="N122" s="49">
        <v>0</v>
      </c>
      <c r="O122" s="35">
        <v>0</v>
      </c>
    </row>
    <row r="123" spans="1:15" ht="36" hidden="1" x14ac:dyDescent="0.25">
      <c r="A123" s="57">
        <f t="shared" si="1"/>
        <v>100</v>
      </c>
      <c r="B123" s="58">
        <v>841000</v>
      </c>
      <c r="C123" s="59" t="s">
        <v>135</v>
      </c>
      <c r="D123" s="49">
        <v>0</v>
      </c>
      <c r="E123" s="35">
        <v>0</v>
      </c>
      <c r="F123" s="49">
        <v>0</v>
      </c>
      <c r="G123" s="35">
        <v>0</v>
      </c>
      <c r="H123" s="34">
        <v>0</v>
      </c>
      <c r="I123" s="35">
        <v>0</v>
      </c>
      <c r="J123" s="49">
        <v>0</v>
      </c>
      <c r="K123" s="35">
        <v>0</v>
      </c>
      <c r="L123" s="49">
        <v>0</v>
      </c>
      <c r="M123" s="35">
        <v>0</v>
      </c>
      <c r="N123" s="49">
        <v>0</v>
      </c>
      <c r="O123" s="35">
        <v>0</v>
      </c>
    </row>
    <row r="124" spans="1:15" ht="27" hidden="1" x14ac:dyDescent="0.25">
      <c r="A124" s="60">
        <f t="shared" si="1"/>
        <v>101</v>
      </c>
      <c r="B124" s="61">
        <v>841100</v>
      </c>
      <c r="C124" s="62" t="s">
        <v>136</v>
      </c>
      <c r="D124" s="44">
        <v>0</v>
      </c>
      <c r="E124" s="45">
        <v>0</v>
      </c>
      <c r="F124" s="44">
        <v>0</v>
      </c>
      <c r="G124" s="45">
        <v>0</v>
      </c>
      <c r="H124" s="126">
        <v>0</v>
      </c>
      <c r="I124" s="127">
        <v>0</v>
      </c>
      <c r="J124" s="44">
        <v>0</v>
      </c>
      <c r="K124" s="45">
        <v>0</v>
      </c>
      <c r="L124" s="44">
        <v>0</v>
      </c>
      <c r="M124" s="45">
        <v>0</v>
      </c>
      <c r="N124" s="44">
        <v>0</v>
      </c>
      <c r="O124" s="45">
        <v>0</v>
      </c>
    </row>
    <row r="125" spans="1:15" ht="36" hidden="1" x14ac:dyDescent="0.25">
      <c r="A125" s="57">
        <f t="shared" si="1"/>
        <v>102</v>
      </c>
      <c r="B125" s="58">
        <v>842000</v>
      </c>
      <c r="C125" s="59" t="s">
        <v>137</v>
      </c>
      <c r="D125" s="49">
        <v>0</v>
      </c>
      <c r="E125" s="35">
        <v>0</v>
      </c>
      <c r="F125" s="49">
        <v>0</v>
      </c>
      <c r="G125" s="35">
        <v>0</v>
      </c>
      <c r="H125" s="34">
        <v>0</v>
      </c>
      <c r="I125" s="35">
        <v>0</v>
      </c>
      <c r="J125" s="49">
        <v>0</v>
      </c>
      <c r="K125" s="35">
        <v>0</v>
      </c>
      <c r="L125" s="49">
        <v>0</v>
      </c>
      <c r="M125" s="35">
        <v>0</v>
      </c>
      <c r="N125" s="49">
        <v>0</v>
      </c>
      <c r="O125" s="35">
        <v>0</v>
      </c>
    </row>
    <row r="126" spans="1:15" ht="36" hidden="1" x14ac:dyDescent="0.25">
      <c r="A126" s="60">
        <f t="shared" si="1"/>
        <v>103</v>
      </c>
      <c r="B126" s="61">
        <v>842100</v>
      </c>
      <c r="C126" s="62" t="s">
        <v>138</v>
      </c>
      <c r="D126" s="44">
        <v>0</v>
      </c>
      <c r="E126" s="45">
        <v>0</v>
      </c>
      <c r="F126" s="44">
        <v>0</v>
      </c>
      <c r="G126" s="45">
        <v>0</v>
      </c>
      <c r="H126" s="126">
        <v>0</v>
      </c>
      <c r="I126" s="127">
        <v>0</v>
      </c>
      <c r="J126" s="44">
        <v>0</v>
      </c>
      <c r="K126" s="45">
        <v>0</v>
      </c>
      <c r="L126" s="44">
        <v>0</v>
      </c>
      <c r="M126" s="45">
        <v>0</v>
      </c>
      <c r="N126" s="44">
        <v>0</v>
      </c>
      <c r="O126" s="45">
        <v>0</v>
      </c>
    </row>
    <row r="127" spans="1:15" ht="36" hidden="1" x14ac:dyDescent="0.25">
      <c r="A127" s="57">
        <f t="shared" si="1"/>
        <v>104</v>
      </c>
      <c r="B127" s="58">
        <v>843000</v>
      </c>
      <c r="C127" s="59" t="s">
        <v>139</v>
      </c>
      <c r="D127" s="49">
        <v>0</v>
      </c>
      <c r="E127" s="35">
        <v>0</v>
      </c>
      <c r="F127" s="49">
        <v>0</v>
      </c>
      <c r="G127" s="35">
        <v>0</v>
      </c>
      <c r="H127" s="34">
        <v>0</v>
      </c>
      <c r="I127" s="35">
        <v>0</v>
      </c>
      <c r="J127" s="49">
        <v>0</v>
      </c>
      <c r="K127" s="35">
        <v>0</v>
      </c>
      <c r="L127" s="49">
        <v>0</v>
      </c>
      <c r="M127" s="35">
        <v>0</v>
      </c>
      <c r="N127" s="49">
        <v>0</v>
      </c>
      <c r="O127" s="35">
        <v>0</v>
      </c>
    </row>
    <row r="128" spans="1:15" ht="27" hidden="1" x14ac:dyDescent="0.25">
      <c r="A128" s="60">
        <f t="shared" si="1"/>
        <v>105</v>
      </c>
      <c r="B128" s="61">
        <v>843100</v>
      </c>
      <c r="C128" s="62" t="s">
        <v>140</v>
      </c>
      <c r="D128" s="44">
        <v>0</v>
      </c>
      <c r="E128" s="45">
        <v>0</v>
      </c>
      <c r="F128" s="44">
        <v>0</v>
      </c>
      <c r="G128" s="45">
        <v>0</v>
      </c>
      <c r="H128" s="126">
        <v>0</v>
      </c>
      <c r="I128" s="127">
        <v>0</v>
      </c>
      <c r="J128" s="44">
        <v>0</v>
      </c>
      <c r="K128" s="45">
        <v>0</v>
      </c>
      <c r="L128" s="44">
        <v>0</v>
      </c>
      <c r="M128" s="45">
        <v>0</v>
      </c>
      <c r="N128" s="44">
        <v>0</v>
      </c>
      <c r="O128" s="45">
        <v>0</v>
      </c>
    </row>
    <row r="129" spans="1:15" ht="54" hidden="1" x14ac:dyDescent="0.25">
      <c r="A129" s="71">
        <f t="shared" si="1"/>
        <v>106</v>
      </c>
      <c r="B129" s="72">
        <v>900000</v>
      </c>
      <c r="C129" s="73" t="s">
        <v>141</v>
      </c>
      <c r="D129" s="74">
        <v>0</v>
      </c>
      <c r="E129" s="75">
        <v>0</v>
      </c>
      <c r="F129" s="74">
        <v>0</v>
      </c>
      <c r="G129" s="75">
        <v>0</v>
      </c>
      <c r="H129" s="29">
        <v>0</v>
      </c>
      <c r="I129" s="75">
        <v>0</v>
      </c>
      <c r="J129" s="74">
        <v>0</v>
      </c>
      <c r="K129" s="75">
        <v>0</v>
      </c>
      <c r="L129" s="74">
        <v>0</v>
      </c>
      <c r="M129" s="75">
        <v>0</v>
      </c>
      <c r="N129" s="74">
        <v>0</v>
      </c>
      <c r="O129" s="75">
        <v>0</v>
      </c>
    </row>
    <row r="130" spans="1:15" ht="27" hidden="1" x14ac:dyDescent="0.25">
      <c r="A130" s="57">
        <f t="shared" si="1"/>
        <v>107</v>
      </c>
      <c r="B130" s="58">
        <v>910000</v>
      </c>
      <c r="C130" s="59" t="s">
        <v>142</v>
      </c>
      <c r="D130" s="49">
        <v>0</v>
      </c>
      <c r="E130" s="35">
        <v>0</v>
      </c>
      <c r="F130" s="49">
        <v>0</v>
      </c>
      <c r="G130" s="35">
        <v>0</v>
      </c>
      <c r="H130" s="34">
        <v>0</v>
      </c>
      <c r="I130" s="35">
        <v>0</v>
      </c>
      <c r="J130" s="49">
        <v>0</v>
      </c>
      <c r="K130" s="35">
        <v>0</v>
      </c>
      <c r="L130" s="49">
        <v>0</v>
      </c>
      <c r="M130" s="35">
        <v>0</v>
      </c>
      <c r="N130" s="49">
        <v>0</v>
      </c>
      <c r="O130" s="35">
        <v>0</v>
      </c>
    </row>
    <row r="131" spans="1:15" ht="45" hidden="1" x14ac:dyDescent="0.25">
      <c r="A131" s="57">
        <f t="shared" si="1"/>
        <v>108</v>
      </c>
      <c r="B131" s="58">
        <v>911000</v>
      </c>
      <c r="C131" s="59" t="s">
        <v>143</v>
      </c>
      <c r="D131" s="49">
        <v>0</v>
      </c>
      <c r="E131" s="35">
        <v>0</v>
      </c>
      <c r="F131" s="49">
        <v>0</v>
      </c>
      <c r="G131" s="35">
        <v>0</v>
      </c>
      <c r="H131" s="34">
        <v>0</v>
      </c>
      <c r="I131" s="35">
        <v>0</v>
      </c>
      <c r="J131" s="49">
        <v>0</v>
      </c>
      <c r="K131" s="35">
        <v>0</v>
      </c>
      <c r="L131" s="49">
        <v>0</v>
      </c>
      <c r="M131" s="35">
        <v>0</v>
      </c>
      <c r="N131" s="49">
        <v>0</v>
      </c>
      <c r="O131" s="35">
        <v>0</v>
      </c>
    </row>
    <row r="132" spans="1:15" ht="54" hidden="1" x14ac:dyDescent="0.25">
      <c r="A132" s="60">
        <f t="shared" si="1"/>
        <v>109</v>
      </c>
      <c r="B132" s="61">
        <v>911100</v>
      </c>
      <c r="C132" s="62" t="s">
        <v>144</v>
      </c>
      <c r="D132" s="44">
        <v>0</v>
      </c>
      <c r="E132" s="45">
        <v>0</v>
      </c>
      <c r="F132" s="44">
        <v>0</v>
      </c>
      <c r="G132" s="45">
        <v>0</v>
      </c>
      <c r="H132" s="126">
        <v>0</v>
      </c>
      <c r="I132" s="127">
        <v>0</v>
      </c>
      <c r="J132" s="44">
        <v>0</v>
      </c>
      <c r="K132" s="45">
        <v>0</v>
      </c>
      <c r="L132" s="44">
        <v>0</v>
      </c>
      <c r="M132" s="45">
        <v>0</v>
      </c>
      <c r="N132" s="44">
        <v>0</v>
      </c>
      <c r="O132" s="45">
        <v>0</v>
      </c>
    </row>
    <row r="133" spans="1:15" ht="36" hidden="1" x14ac:dyDescent="0.25">
      <c r="A133" s="60">
        <f t="shared" si="1"/>
        <v>110</v>
      </c>
      <c r="B133" s="61">
        <v>911200</v>
      </c>
      <c r="C133" s="62" t="s">
        <v>145</v>
      </c>
      <c r="D133" s="44">
        <v>0</v>
      </c>
      <c r="E133" s="45">
        <v>0</v>
      </c>
      <c r="F133" s="44">
        <v>0</v>
      </c>
      <c r="G133" s="45">
        <v>0</v>
      </c>
      <c r="H133" s="126">
        <v>0</v>
      </c>
      <c r="I133" s="127">
        <v>0</v>
      </c>
      <c r="J133" s="44">
        <v>0</v>
      </c>
      <c r="K133" s="45">
        <v>0</v>
      </c>
      <c r="L133" s="44">
        <v>0</v>
      </c>
      <c r="M133" s="45">
        <v>0</v>
      </c>
      <c r="N133" s="44">
        <v>0</v>
      </c>
      <c r="O133" s="45">
        <v>0</v>
      </c>
    </row>
    <row r="134" spans="1:15" ht="54" hidden="1" x14ac:dyDescent="0.25">
      <c r="A134" s="60">
        <f t="shared" si="1"/>
        <v>111</v>
      </c>
      <c r="B134" s="61">
        <v>911300</v>
      </c>
      <c r="C134" s="62" t="s">
        <v>146</v>
      </c>
      <c r="D134" s="44">
        <v>0</v>
      </c>
      <c r="E134" s="45">
        <v>0</v>
      </c>
      <c r="F134" s="44">
        <v>0</v>
      </c>
      <c r="G134" s="45">
        <v>0</v>
      </c>
      <c r="H134" s="126">
        <v>0</v>
      </c>
      <c r="I134" s="127">
        <v>0</v>
      </c>
      <c r="J134" s="44">
        <v>0</v>
      </c>
      <c r="K134" s="45">
        <v>0</v>
      </c>
      <c r="L134" s="44">
        <v>0</v>
      </c>
      <c r="M134" s="45">
        <v>0</v>
      </c>
      <c r="N134" s="44">
        <v>0</v>
      </c>
      <c r="O134" s="45">
        <v>0</v>
      </c>
    </row>
    <row r="135" spans="1:15" ht="36" hidden="1" x14ac:dyDescent="0.25">
      <c r="A135" s="60">
        <f t="shared" si="1"/>
        <v>112</v>
      </c>
      <c r="B135" s="61">
        <v>911400</v>
      </c>
      <c r="C135" s="62" t="s">
        <v>147</v>
      </c>
      <c r="D135" s="44">
        <v>0</v>
      </c>
      <c r="E135" s="45">
        <v>0</v>
      </c>
      <c r="F135" s="44">
        <v>0</v>
      </c>
      <c r="G135" s="45">
        <v>0</v>
      </c>
      <c r="H135" s="126">
        <v>0</v>
      </c>
      <c r="I135" s="127">
        <v>0</v>
      </c>
      <c r="J135" s="44">
        <v>0</v>
      </c>
      <c r="K135" s="45">
        <v>0</v>
      </c>
      <c r="L135" s="44">
        <v>0</v>
      </c>
      <c r="M135" s="45">
        <v>0</v>
      </c>
      <c r="N135" s="44">
        <v>0</v>
      </c>
      <c r="O135" s="45">
        <v>0</v>
      </c>
    </row>
    <row r="136" spans="1:15" ht="45" hidden="1" x14ac:dyDescent="0.25">
      <c r="A136" s="60">
        <f t="shared" si="1"/>
        <v>113</v>
      </c>
      <c r="B136" s="61">
        <v>911500</v>
      </c>
      <c r="C136" s="62" t="s">
        <v>148</v>
      </c>
      <c r="D136" s="44">
        <v>0</v>
      </c>
      <c r="E136" s="45">
        <v>0</v>
      </c>
      <c r="F136" s="44">
        <v>0</v>
      </c>
      <c r="G136" s="45">
        <v>0</v>
      </c>
      <c r="H136" s="126">
        <v>0</v>
      </c>
      <c r="I136" s="127">
        <v>0</v>
      </c>
      <c r="J136" s="44">
        <v>0</v>
      </c>
      <c r="K136" s="45">
        <v>0</v>
      </c>
      <c r="L136" s="44">
        <v>0</v>
      </c>
      <c r="M136" s="45">
        <v>0</v>
      </c>
      <c r="N136" s="44">
        <v>0</v>
      </c>
      <c r="O136" s="45">
        <v>0</v>
      </c>
    </row>
    <row r="137" spans="1:15" ht="36" hidden="1" x14ac:dyDescent="0.25">
      <c r="A137" s="60">
        <f t="shared" si="1"/>
        <v>114</v>
      </c>
      <c r="B137" s="61">
        <v>911600</v>
      </c>
      <c r="C137" s="62" t="s">
        <v>149</v>
      </c>
      <c r="D137" s="44">
        <v>0</v>
      </c>
      <c r="E137" s="45">
        <v>0</v>
      </c>
      <c r="F137" s="44">
        <v>0</v>
      </c>
      <c r="G137" s="45">
        <v>0</v>
      </c>
      <c r="H137" s="126">
        <v>0</v>
      </c>
      <c r="I137" s="127">
        <v>0</v>
      </c>
      <c r="J137" s="44">
        <v>0</v>
      </c>
      <c r="K137" s="45">
        <v>0</v>
      </c>
      <c r="L137" s="44">
        <v>0</v>
      </c>
      <c r="M137" s="45">
        <v>0</v>
      </c>
      <c r="N137" s="44">
        <v>0</v>
      </c>
      <c r="O137" s="45">
        <v>0</v>
      </c>
    </row>
    <row r="138" spans="1:15" ht="36" hidden="1" x14ac:dyDescent="0.25">
      <c r="A138" s="60">
        <f t="shared" si="1"/>
        <v>115</v>
      </c>
      <c r="B138" s="61">
        <v>911700</v>
      </c>
      <c r="C138" s="62" t="s">
        <v>150</v>
      </c>
      <c r="D138" s="44">
        <v>0</v>
      </c>
      <c r="E138" s="45">
        <v>0</v>
      </c>
      <c r="F138" s="44">
        <v>0</v>
      </c>
      <c r="G138" s="45">
        <v>0</v>
      </c>
      <c r="H138" s="126">
        <v>0</v>
      </c>
      <c r="I138" s="127">
        <v>0</v>
      </c>
      <c r="J138" s="44">
        <v>0</v>
      </c>
      <c r="K138" s="45">
        <v>0</v>
      </c>
      <c r="L138" s="44">
        <v>0</v>
      </c>
      <c r="M138" s="45">
        <v>0</v>
      </c>
      <c r="N138" s="44">
        <v>0</v>
      </c>
      <c r="O138" s="45">
        <v>0</v>
      </c>
    </row>
    <row r="139" spans="1:15" ht="27" hidden="1" x14ac:dyDescent="0.25">
      <c r="A139" s="60">
        <f t="shared" si="1"/>
        <v>116</v>
      </c>
      <c r="B139" s="61">
        <v>911800</v>
      </c>
      <c r="C139" s="62" t="s">
        <v>151</v>
      </c>
      <c r="D139" s="44">
        <v>0</v>
      </c>
      <c r="E139" s="45">
        <v>0</v>
      </c>
      <c r="F139" s="44">
        <v>0</v>
      </c>
      <c r="G139" s="45">
        <v>0</v>
      </c>
      <c r="H139" s="126">
        <v>0</v>
      </c>
      <c r="I139" s="127">
        <v>0</v>
      </c>
      <c r="J139" s="44">
        <v>0</v>
      </c>
      <c r="K139" s="45">
        <v>0</v>
      </c>
      <c r="L139" s="44">
        <v>0</v>
      </c>
      <c r="M139" s="45">
        <v>0</v>
      </c>
      <c r="N139" s="44">
        <v>0</v>
      </c>
      <c r="O139" s="45">
        <v>0</v>
      </c>
    </row>
    <row r="140" spans="1:15" ht="27" hidden="1" x14ac:dyDescent="0.25">
      <c r="A140" s="60">
        <f t="shared" si="1"/>
        <v>117</v>
      </c>
      <c r="B140" s="61">
        <v>911900</v>
      </c>
      <c r="C140" s="62" t="s">
        <v>152</v>
      </c>
      <c r="D140" s="44">
        <v>0</v>
      </c>
      <c r="E140" s="45">
        <v>0</v>
      </c>
      <c r="F140" s="44">
        <v>0</v>
      </c>
      <c r="G140" s="45">
        <v>0</v>
      </c>
      <c r="H140" s="126">
        <v>0</v>
      </c>
      <c r="I140" s="127">
        <v>0</v>
      </c>
      <c r="J140" s="44">
        <v>0</v>
      </c>
      <c r="K140" s="45">
        <v>0</v>
      </c>
      <c r="L140" s="44">
        <v>0</v>
      </c>
      <c r="M140" s="45">
        <v>0</v>
      </c>
      <c r="N140" s="44">
        <v>0</v>
      </c>
      <c r="O140" s="45">
        <v>0</v>
      </c>
    </row>
    <row r="141" spans="1:15" ht="36" hidden="1" x14ac:dyDescent="0.25">
      <c r="A141" s="57">
        <f t="shared" si="1"/>
        <v>118</v>
      </c>
      <c r="B141" s="58">
        <v>912000</v>
      </c>
      <c r="C141" s="59" t="s">
        <v>153</v>
      </c>
      <c r="D141" s="49">
        <v>0</v>
      </c>
      <c r="E141" s="35">
        <v>0</v>
      </c>
      <c r="F141" s="49">
        <v>0</v>
      </c>
      <c r="G141" s="35">
        <v>0</v>
      </c>
      <c r="H141" s="34">
        <v>0</v>
      </c>
      <c r="I141" s="35">
        <v>0</v>
      </c>
      <c r="J141" s="49">
        <v>0</v>
      </c>
      <c r="K141" s="35">
        <v>0</v>
      </c>
      <c r="L141" s="49">
        <v>0</v>
      </c>
      <c r="M141" s="35">
        <v>0</v>
      </c>
      <c r="N141" s="49">
        <v>0</v>
      </c>
      <c r="O141" s="35">
        <v>0</v>
      </c>
    </row>
    <row r="142" spans="1:15" ht="72" hidden="1" x14ac:dyDescent="0.25">
      <c r="A142" s="60">
        <f t="shared" si="1"/>
        <v>119</v>
      </c>
      <c r="B142" s="61">
        <v>912100</v>
      </c>
      <c r="C142" s="62" t="s">
        <v>154</v>
      </c>
      <c r="D142" s="44">
        <v>0</v>
      </c>
      <c r="E142" s="45">
        <v>0</v>
      </c>
      <c r="F142" s="44">
        <v>0</v>
      </c>
      <c r="G142" s="45">
        <v>0</v>
      </c>
      <c r="H142" s="126">
        <v>0</v>
      </c>
      <c r="I142" s="127">
        <v>0</v>
      </c>
      <c r="J142" s="44">
        <v>0</v>
      </c>
      <c r="K142" s="45">
        <v>0</v>
      </c>
      <c r="L142" s="44">
        <v>0</v>
      </c>
      <c r="M142" s="45">
        <v>0</v>
      </c>
      <c r="N142" s="44">
        <v>0</v>
      </c>
      <c r="O142" s="45">
        <v>0</v>
      </c>
    </row>
    <row r="143" spans="1:15" ht="36" hidden="1" x14ac:dyDescent="0.25">
      <c r="A143" s="60">
        <f t="shared" si="1"/>
        <v>120</v>
      </c>
      <c r="B143" s="61">
        <v>912200</v>
      </c>
      <c r="C143" s="62" t="s">
        <v>155</v>
      </c>
      <c r="D143" s="44">
        <v>0</v>
      </c>
      <c r="E143" s="45">
        <v>0</v>
      </c>
      <c r="F143" s="44">
        <v>0</v>
      </c>
      <c r="G143" s="45">
        <v>0</v>
      </c>
      <c r="H143" s="126">
        <v>0</v>
      </c>
      <c r="I143" s="127">
        <v>0</v>
      </c>
      <c r="J143" s="44">
        <v>0</v>
      </c>
      <c r="K143" s="45">
        <v>0</v>
      </c>
      <c r="L143" s="44">
        <v>0</v>
      </c>
      <c r="M143" s="45">
        <v>0</v>
      </c>
      <c r="N143" s="44">
        <v>0</v>
      </c>
      <c r="O143" s="45">
        <v>0</v>
      </c>
    </row>
    <row r="144" spans="1:15" ht="36" hidden="1" x14ac:dyDescent="0.25">
      <c r="A144" s="60">
        <f t="shared" si="1"/>
        <v>121</v>
      </c>
      <c r="B144" s="61">
        <v>912300</v>
      </c>
      <c r="C144" s="62" t="s">
        <v>156</v>
      </c>
      <c r="D144" s="44">
        <v>0</v>
      </c>
      <c r="E144" s="45">
        <v>0</v>
      </c>
      <c r="F144" s="44">
        <v>0</v>
      </c>
      <c r="G144" s="45">
        <v>0</v>
      </c>
      <c r="H144" s="126">
        <v>0</v>
      </c>
      <c r="I144" s="127">
        <v>0</v>
      </c>
      <c r="J144" s="44">
        <v>0</v>
      </c>
      <c r="K144" s="45">
        <v>0</v>
      </c>
      <c r="L144" s="44">
        <v>0</v>
      </c>
      <c r="M144" s="45">
        <v>0</v>
      </c>
      <c r="N144" s="44">
        <v>0</v>
      </c>
      <c r="O144" s="45">
        <v>0</v>
      </c>
    </row>
    <row r="145" spans="1:15" ht="45" hidden="1" x14ac:dyDescent="0.25">
      <c r="A145" s="60">
        <f t="shared" si="1"/>
        <v>122</v>
      </c>
      <c r="B145" s="61">
        <v>912400</v>
      </c>
      <c r="C145" s="62" t="s">
        <v>157</v>
      </c>
      <c r="D145" s="44">
        <v>0</v>
      </c>
      <c r="E145" s="45">
        <v>0</v>
      </c>
      <c r="F145" s="44">
        <v>0</v>
      </c>
      <c r="G145" s="45">
        <v>0</v>
      </c>
      <c r="H145" s="126">
        <v>0</v>
      </c>
      <c r="I145" s="127">
        <v>0</v>
      </c>
      <c r="J145" s="44">
        <v>0</v>
      </c>
      <c r="K145" s="45">
        <v>0</v>
      </c>
      <c r="L145" s="44">
        <v>0</v>
      </c>
      <c r="M145" s="45">
        <v>0</v>
      </c>
      <c r="N145" s="44">
        <v>0</v>
      </c>
      <c r="O145" s="45">
        <v>0</v>
      </c>
    </row>
    <row r="146" spans="1:15" ht="45" hidden="1" x14ac:dyDescent="0.25">
      <c r="A146" s="60">
        <f t="shared" si="1"/>
        <v>123</v>
      </c>
      <c r="B146" s="61">
        <v>912500</v>
      </c>
      <c r="C146" s="62" t="s">
        <v>158</v>
      </c>
      <c r="D146" s="44">
        <v>0</v>
      </c>
      <c r="E146" s="45">
        <v>0</v>
      </c>
      <c r="F146" s="44">
        <v>0</v>
      </c>
      <c r="G146" s="45">
        <v>0</v>
      </c>
      <c r="H146" s="126">
        <v>0</v>
      </c>
      <c r="I146" s="127">
        <v>0</v>
      </c>
      <c r="J146" s="44">
        <v>0</v>
      </c>
      <c r="K146" s="45">
        <v>0</v>
      </c>
      <c r="L146" s="44">
        <v>0</v>
      </c>
      <c r="M146" s="45">
        <v>0</v>
      </c>
      <c r="N146" s="44">
        <v>0</v>
      </c>
      <c r="O146" s="45">
        <v>0</v>
      </c>
    </row>
    <row r="147" spans="1:15" ht="36" hidden="1" x14ac:dyDescent="0.25">
      <c r="A147" s="60">
        <f t="shared" si="1"/>
        <v>124</v>
      </c>
      <c r="B147" s="61">
        <v>912600</v>
      </c>
      <c r="C147" s="62" t="s">
        <v>159</v>
      </c>
      <c r="D147" s="44">
        <v>0</v>
      </c>
      <c r="E147" s="45">
        <v>0</v>
      </c>
      <c r="F147" s="44">
        <v>0</v>
      </c>
      <c r="G147" s="45">
        <v>0</v>
      </c>
      <c r="H147" s="126">
        <v>0</v>
      </c>
      <c r="I147" s="127">
        <v>0</v>
      </c>
      <c r="J147" s="44">
        <v>0</v>
      </c>
      <c r="K147" s="45">
        <v>0</v>
      </c>
      <c r="L147" s="44">
        <v>0</v>
      </c>
      <c r="M147" s="45">
        <v>0</v>
      </c>
      <c r="N147" s="44">
        <v>0</v>
      </c>
      <c r="O147" s="45">
        <v>0</v>
      </c>
    </row>
    <row r="148" spans="1:15" ht="18" hidden="1" x14ac:dyDescent="0.25">
      <c r="A148" s="60">
        <f t="shared" si="1"/>
        <v>125</v>
      </c>
      <c r="B148" s="61">
        <v>912900</v>
      </c>
      <c r="C148" s="62" t="s">
        <v>160</v>
      </c>
      <c r="D148" s="44">
        <v>0</v>
      </c>
      <c r="E148" s="45">
        <v>0</v>
      </c>
      <c r="F148" s="44">
        <v>0</v>
      </c>
      <c r="G148" s="45">
        <v>0</v>
      </c>
      <c r="H148" s="126">
        <v>0</v>
      </c>
      <c r="I148" s="127">
        <v>0</v>
      </c>
      <c r="J148" s="44">
        <v>0</v>
      </c>
      <c r="K148" s="45">
        <v>0</v>
      </c>
      <c r="L148" s="44">
        <v>0</v>
      </c>
      <c r="M148" s="45">
        <v>0</v>
      </c>
      <c r="N148" s="44">
        <v>0</v>
      </c>
      <c r="O148" s="45">
        <v>0</v>
      </c>
    </row>
    <row r="149" spans="1:15" ht="45" hidden="1" x14ac:dyDescent="0.25">
      <c r="A149" s="57">
        <f t="shared" si="1"/>
        <v>126</v>
      </c>
      <c r="B149" s="58">
        <v>920000</v>
      </c>
      <c r="C149" s="59" t="s">
        <v>161</v>
      </c>
      <c r="D149" s="49">
        <v>0</v>
      </c>
      <c r="E149" s="35">
        <v>0</v>
      </c>
      <c r="F149" s="49">
        <v>0</v>
      </c>
      <c r="G149" s="35">
        <v>0</v>
      </c>
      <c r="H149" s="34">
        <v>0</v>
      </c>
      <c r="I149" s="35">
        <v>0</v>
      </c>
      <c r="J149" s="49">
        <v>0</v>
      </c>
      <c r="K149" s="35">
        <v>0</v>
      </c>
      <c r="L149" s="49">
        <v>0</v>
      </c>
      <c r="M149" s="35">
        <v>0</v>
      </c>
      <c r="N149" s="49">
        <v>0</v>
      </c>
      <c r="O149" s="35">
        <v>0</v>
      </c>
    </row>
    <row r="150" spans="1:15" ht="54" hidden="1" x14ac:dyDescent="0.25">
      <c r="A150" s="57">
        <f t="shared" si="1"/>
        <v>127</v>
      </c>
      <c r="B150" s="58">
        <v>921000</v>
      </c>
      <c r="C150" s="59" t="s">
        <v>162</v>
      </c>
      <c r="D150" s="49">
        <v>0</v>
      </c>
      <c r="E150" s="35">
        <v>0</v>
      </c>
      <c r="F150" s="49">
        <v>0</v>
      </c>
      <c r="G150" s="35">
        <v>0</v>
      </c>
      <c r="H150" s="34">
        <v>0</v>
      </c>
      <c r="I150" s="35">
        <v>0</v>
      </c>
      <c r="J150" s="49">
        <v>0</v>
      </c>
      <c r="K150" s="35">
        <v>0</v>
      </c>
      <c r="L150" s="49">
        <v>0</v>
      </c>
      <c r="M150" s="35">
        <v>0</v>
      </c>
      <c r="N150" s="49">
        <v>0</v>
      </c>
      <c r="O150" s="35">
        <v>0</v>
      </c>
    </row>
    <row r="151" spans="1:15" ht="54" hidden="1" x14ac:dyDescent="0.25">
      <c r="A151" s="60">
        <f t="shared" si="1"/>
        <v>128</v>
      </c>
      <c r="B151" s="61">
        <v>921100</v>
      </c>
      <c r="C151" s="62" t="s">
        <v>163</v>
      </c>
      <c r="D151" s="44">
        <v>0</v>
      </c>
      <c r="E151" s="45">
        <v>0</v>
      </c>
      <c r="F151" s="44">
        <v>0</v>
      </c>
      <c r="G151" s="45">
        <v>0</v>
      </c>
      <c r="H151" s="126">
        <v>0</v>
      </c>
      <c r="I151" s="127">
        <v>0</v>
      </c>
      <c r="J151" s="44">
        <v>0</v>
      </c>
      <c r="K151" s="45">
        <v>0</v>
      </c>
      <c r="L151" s="44">
        <v>0</v>
      </c>
      <c r="M151" s="45">
        <v>0</v>
      </c>
      <c r="N151" s="44">
        <v>0</v>
      </c>
      <c r="O151" s="45">
        <v>0</v>
      </c>
    </row>
    <row r="152" spans="1:15" ht="54" hidden="1" x14ac:dyDescent="0.25">
      <c r="A152" s="60">
        <f t="shared" si="1"/>
        <v>129</v>
      </c>
      <c r="B152" s="61">
        <v>921200</v>
      </c>
      <c r="C152" s="62" t="s">
        <v>164</v>
      </c>
      <c r="D152" s="44">
        <v>0</v>
      </c>
      <c r="E152" s="45">
        <v>0</v>
      </c>
      <c r="F152" s="44">
        <v>0</v>
      </c>
      <c r="G152" s="45">
        <v>0</v>
      </c>
      <c r="H152" s="126">
        <v>0</v>
      </c>
      <c r="I152" s="127">
        <v>0</v>
      </c>
      <c r="J152" s="44">
        <v>0</v>
      </c>
      <c r="K152" s="45">
        <v>0</v>
      </c>
      <c r="L152" s="44">
        <v>0</v>
      </c>
      <c r="M152" s="45">
        <v>0</v>
      </c>
      <c r="N152" s="44">
        <v>0</v>
      </c>
      <c r="O152" s="45">
        <v>0</v>
      </c>
    </row>
    <row r="153" spans="1:15" ht="63" hidden="1" x14ac:dyDescent="0.25">
      <c r="A153" s="60">
        <f t="shared" si="1"/>
        <v>130</v>
      </c>
      <c r="B153" s="61">
        <v>921300</v>
      </c>
      <c r="C153" s="62" t="s">
        <v>165</v>
      </c>
      <c r="D153" s="44">
        <v>0</v>
      </c>
      <c r="E153" s="45">
        <v>0</v>
      </c>
      <c r="F153" s="44">
        <v>0</v>
      </c>
      <c r="G153" s="45">
        <v>0</v>
      </c>
      <c r="H153" s="126">
        <v>0</v>
      </c>
      <c r="I153" s="127">
        <v>0</v>
      </c>
      <c r="J153" s="44">
        <v>0</v>
      </c>
      <c r="K153" s="45">
        <v>0</v>
      </c>
      <c r="L153" s="44">
        <v>0</v>
      </c>
      <c r="M153" s="45">
        <v>0</v>
      </c>
      <c r="N153" s="44">
        <v>0</v>
      </c>
      <c r="O153" s="45">
        <v>0</v>
      </c>
    </row>
    <row r="154" spans="1:15" ht="54" hidden="1" x14ac:dyDescent="0.25">
      <c r="A154" s="60">
        <f t="shared" si="1"/>
        <v>131</v>
      </c>
      <c r="B154" s="61">
        <v>921400</v>
      </c>
      <c r="C154" s="62" t="s">
        <v>166</v>
      </c>
      <c r="D154" s="44">
        <v>0</v>
      </c>
      <c r="E154" s="45">
        <v>0</v>
      </c>
      <c r="F154" s="44">
        <v>0</v>
      </c>
      <c r="G154" s="45">
        <v>0</v>
      </c>
      <c r="H154" s="126">
        <v>0</v>
      </c>
      <c r="I154" s="127">
        <v>0</v>
      </c>
      <c r="J154" s="44">
        <v>0</v>
      </c>
      <c r="K154" s="45">
        <v>0</v>
      </c>
      <c r="L154" s="44">
        <v>0</v>
      </c>
      <c r="M154" s="45">
        <v>0</v>
      </c>
      <c r="N154" s="44">
        <v>0</v>
      </c>
      <c r="O154" s="45">
        <v>0</v>
      </c>
    </row>
    <row r="155" spans="1:15" ht="72" hidden="1" x14ac:dyDescent="0.25">
      <c r="A155" s="60">
        <f t="shared" si="1"/>
        <v>132</v>
      </c>
      <c r="B155" s="61">
        <v>921500</v>
      </c>
      <c r="C155" s="62" t="s">
        <v>167</v>
      </c>
      <c r="D155" s="44">
        <v>0</v>
      </c>
      <c r="E155" s="45">
        <v>0</v>
      </c>
      <c r="F155" s="44">
        <v>0</v>
      </c>
      <c r="G155" s="45">
        <v>0</v>
      </c>
      <c r="H155" s="126">
        <v>0</v>
      </c>
      <c r="I155" s="127">
        <v>0</v>
      </c>
      <c r="J155" s="44">
        <v>0</v>
      </c>
      <c r="K155" s="45">
        <v>0</v>
      </c>
      <c r="L155" s="44">
        <v>0</v>
      </c>
      <c r="M155" s="45">
        <v>0</v>
      </c>
      <c r="N155" s="44">
        <v>0</v>
      </c>
      <c r="O155" s="45">
        <v>0</v>
      </c>
    </row>
    <row r="156" spans="1:15" ht="63" hidden="1" x14ac:dyDescent="0.25">
      <c r="A156" s="60">
        <f t="shared" si="1"/>
        <v>133</v>
      </c>
      <c r="B156" s="61">
        <v>921600</v>
      </c>
      <c r="C156" s="62" t="s">
        <v>168</v>
      </c>
      <c r="D156" s="44">
        <v>0</v>
      </c>
      <c r="E156" s="45">
        <v>0</v>
      </c>
      <c r="F156" s="44">
        <v>0</v>
      </c>
      <c r="G156" s="45">
        <v>0</v>
      </c>
      <c r="H156" s="126">
        <v>0</v>
      </c>
      <c r="I156" s="127">
        <v>0</v>
      </c>
      <c r="J156" s="44">
        <v>0</v>
      </c>
      <c r="K156" s="45">
        <v>0</v>
      </c>
      <c r="L156" s="44">
        <v>0</v>
      </c>
      <c r="M156" s="45">
        <v>0</v>
      </c>
      <c r="N156" s="44">
        <v>0</v>
      </c>
      <c r="O156" s="45">
        <v>0</v>
      </c>
    </row>
    <row r="157" spans="1:15" ht="54" hidden="1" x14ac:dyDescent="0.25">
      <c r="A157" s="60">
        <f t="shared" si="1"/>
        <v>134</v>
      </c>
      <c r="B157" s="61">
        <v>921700</v>
      </c>
      <c r="C157" s="62" t="s">
        <v>169</v>
      </c>
      <c r="D157" s="44">
        <v>0</v>
      </c>
      <c r="E157" s="45">
        <v>0</v>
      </c>
      <c r="F157" s="44">
        <v>0</v>
      </c>
      <c r="G157" s="45">
        <v>0</v>
      </c>
      <c r="H157" s="126">
        <v>0</v>
      </c>
      <c r="I157" s="127">
        <v>0</v>
      </c>
      <c r="J157" s="44">
        <v>0</v>
      </c>
      <c r="K157" s="45">
        <v>0</v>
      </c>
      <c r="L157" s="44">
        <v>0</v>
      </c>
      <c r="M157" s="45">
        <v>0</v>
      </c>
      <c r="N157" s="44">
        <v>0</v>
      </c>
      <c r="O157" s="45">
        <v>0</v>
      </c>
    </row>
    <row r="158" spans="1:15" ht="63" hidden="1" x14ac:dyDescent="0.25">
      <c r="A158" s="60">
        <f t="shared" si="1"/>
        <v>135</v>
      </c>
      <c r="B158" s="61">
        <v>921800</v>
      </c>
      <c r="C158" s="62" t="s">
        <v>170</v>
      </c>
      <c r="D158" s="44">
        <v>0</v>
      </c>
      <c r="E158" s="45">
        <v>0</v>
      </c>
      <c r="F158" s="44">
        <v>0</v>
      </c>
      <c r="G158" s="45">
        <v>0</v>
      </c>
      <c r="H158" s="126">
        <v>0</v>
      </c>
      <c r="I158" s="127">
        <v>0</v>
      </c>
      <c r="J158" s="44">
        <v>0</v>
      </c>
      <c r="K158" s="45">
        <v>0</v>
      </c>
      <c r="L158" s="44">
        <v>0</v>
      </c>
      <c r="M158" s="45">
        <v>0</v>
      </c>
      <c r="N158" s="44">
        <v>0</v>
      </c>
      <c r="O158" s="45">
        <v>0</v>
      </c>
    </row>
    <row r="159" spans="1:15" ht="45" hidden="1" x14ac:dyDescent="0.25">
      <c r="A159" s="60">
        <f t="shared" si="1"/>
        <v>136</v>
      </c>
      <c r="B159" s="61">
        <v>921900</v>
      </c>
      <c r="C159" s="62" t="s">
        <v>171</v>
      </c>
      <c r="D159" s="44">
        <v>0</v>
      </c>
      <c r="E159" s="45">
        <v>0</v>
      </c>
      <c r="F159" s="44">
        <v>0</v>
      </c>
      <c r="G159" s="45">
        <v>0</v>
      </c>
      <c r="H159" s="126">
        <v>0</v>
      </c>
      <c r="I159" s="127">
        <v>0</v>
      </c>
      <c r="J159" s="44">
        <v>0</v>
      </c>
      <c r="K159" s="45">
        <v>0</v>
      </c>
      <c r="L159" s="44">
        <v>0</v>
      </c>
      <c r="M159" s="45">
        <v>0</v>
      </c>
      <c r="N159" s="44">
        <v>0</v>
      </c>
      <c r="O159" s="45">
        <v>0</v>
      </c>
    </row>
    <row r="160" spans="1:15" ht="54" hidden="1" x14ac:dyDescent="0.25">
      <c r="A160" s="57">
        <f t="shared" ref="A160:A223" si="2">A159+1</f>
        <v>137</v>
      </c>
      <c r="B160" s="58">
        <v>922000</v>
      </c>
      <c r="C160" s="59" t="s">
        <v>172</v>
      </c>
      <c r="D160" s="49">
        <v>0</v>
      </c>
      <c r="E160" s="35">
        <v>0</v>
      </c>
      <c r="F160" s="49">
        <v>0</v>
      </c>
      <c r="G160" s="35">
        <v>0</v>
      </c>
      <c r="H160" s="34">
        <v>0</v>
      </c>
      <c r="I160" s="35">
        <v>0</v>
      </c>
      <c r="J160" s="49">
        <v>0</v>
      </c>
      <c r="K160" s="35">
        <v>0</v>
      </c>
      <c r="L160" s="49">
        <v>0</v>
      </c>
      <c r="M160" s="35">
        <v>0</v>
      </c>
      <c r="N160" s="49">
        <v>0</v>
      </c>
      <c r="O160" s="35">
        <v>0</v>
      </c>
    </row>
    <row r="161" spans="1:15" ht="45" hidden="1" x14ac:dyDescent="0.25">
      <c r="A161" s="60">
        <f t="shared" si="2"/>
        <v>138</v>
      </c>
      <c r="B161" s="61">
        <v>922100</v>
      </c>
      <c r="C161" s="62" t="s">
        <v>173</v>
      </c>
      <c r="D161" s="44">
        <v>0</v>
      </c>
      <c r="E161" s="45">
        <v>0</v>
      </c>
      <c r="F161" s="44">
        <v>0</v>
      </c>
      <c r="G161" s="45">
        <v>0</v>
      </c>
      <c r="H161" s="126">
        <v>0</v>
      </c>
      <c r="I161" s="127">
        <v>0</v>
      </c>
      <c r="J161" s="44">
        <v>0</v>
      </c>
      <c r="K161" s="45">
        <v>0</v>
      </c>
      <c r="L161" s="44">
        <v>0</v>
      </c>
      <c r="M161" s="45">
        <v>0</v>
      </c>
      <c r="N161" s="44">
        <v>0</v>
      </c>
      <c r="O161" s="45">
        <v>0</v>
      </c>
    </row>
    <row r="162" spans="1:15" ht="45" hidden="1" x14ac:dyDescent="0.25">
      <c r="A162" s="60">
        <f t="shared" si="2"/>
        <v>139</v>
      </c>
      <c r="B162" s="61">
        <v>922200</v>
      </c>
      <c r="C162" s="62" t="s">
        <v>174</v>
      </c>
      <c r="D162" s="44">
        <v>0</v>
      </c>
      <c r="E162" s="45">
        <v>0</v>
      </c>
      <c r="F162" s="44">
        <v>0</v>
      </c>
      <c r="G162" s="45">
        <v>0</v>
      </c>
      <c r="H162" s="126">
        <v>0</v>
      </c>
      <c r="I162" s="127">
        <v>0</v>
      </c>
      <c r="J162" s="44">
        <v>0</v>
      </c>
      <c r="K162" s="45">
        <v>0</v>
      </c>
      <c r="L162" s="44">
        <v>0</v>
      </c>
      <c r="M162" s="45">
        <v>0</v>
      </c>
      <c r="N162" s="44">
        <v>0</v>
      </c>
      <c r="O162" s="45">
        <v>0</v>
      </c>
    </row>
    <row r="163" spans="1:15" ht="54" hidden="1" x14ac:dyDescent="0.25">
      <c r="A163" s="60">
        <f t="shared" si="2"/>
        <v>140</v>
      </c>
      <c r="B163" s="61">
        <v>922300</v>
      </c>
      <c r="C163" s="62" t="s">
        <v>175</v>
      </c>
      <c r="D163" s="44">
        <v>0</v>
      </c>
      <c r="E163" s="45">
        <v>0</v>
      </c>
      <c r="F163" s="44">
        <v>0</v>
      </c>
      <c r="G163" s="45">
        <v>0</v>
      </c>
      <c r="H163" s="126">
        <v>0</v>
      </c>
      <c r="I163" s="127">
        <v>0</v>
      </c>
      <c r="J163" s="44">
        <v>0</v>
      </c>
      <c r="K163" s="45">
        <v>0</v>
      </c>
      <c r="L163" s="44">
        <v>0</v>
      </c>
      <c r="M163" s="45">
        <v>0</v>
      </c>
      <c r="N163" s="44">
        <v>0</v>
      </c>
      <c r="O163" s="45">
        <v>0</v>
      </c>
    </row>
    <row r="164" spans="1:15" ht="54" hidden="1" x14ac:dyDescent="0.25">
      <c r="A164" s="60">
        <f t="shared" si="2"/>
        <v>141</v>
      </c>
      <c r="B164" s="61">
        <v>922400</v>
      </c>
      <c r="C164" s="62" t="s">
        <v>176</v>
      </c>
      <c r="D164" s="44">
        <v>0</v>
      </c>
      <c r="E164" s="45">
        <v>0</v>
      </c>
      <c r="F164" s="44">
        <v>0</v>
      </c>
      <c r="G164" s="45">
        <v>0</v>
      </c>
      <c r="H164" s="126">
        <v>0</v>
      </c>
      <c r="I164" s="127">
        <v>0</v>
      </c>
      <c r="J164" s="44">
        <v>0</v>
      </c>
      <c r="K164" s="45">
        <v>0</v>
      </c>
      <c r="L164" s="44">
        <v>0</v>
      </c>
      <c r="M164" s="45">
        <v>0</v>
      </c>
      <c r="N164" s="44">
        <v>0</v>
      </c>
      <c r="O164" s="45">
        <v>0</v>
      </c>
    </row>
    <row r="165" spans="1:15" ht="63" hidden="1" x14ac:dyDescent="0.25">
      <c r="A165" s="60">
        <f t="shared" si="2"/>
        <v>142</v>
      </c>
      <c r="B165" s="61">
        <v>922500</v>
      </c>
      <c r="C165" s="62" t="s">
        <v>177</v>
      </c>
      <c r="D165" s="44">
        <v>0</v>
      </c>
      <c r="E165" s="45">
        <v>0</v>
      </c>
      <c r="F165" s="44">
        <v>0</v>
      </c>
      <c r="G165" s="45">
        <v>0</v>
      </c>
      <c r="H165" s="126">
        <v>0</v>
      </c>
      <c r="I165" s="127">
        <v>0</v>
      </c>
      <c r="J165" s="44">
        <v>0</v>
      </c>
      <c r="K165" s="45">
        <v>0</v>
      </c>
      <c r="L165" s="44">
        <v>0</v>
      </c>
      <c r="M165" s="45">
        <v>0</v>
      </c>
      <c r="N165" s="44">
        <v>0</v>
      </c>
      <c r="O165" s="45">
        <v>0</v>
      </c>
    </row>
    <row r="166" spans="1:15" ht="63" hidden="1" x14ac:dyDescent="0.25">
      <c r="A166" s="60">
        <f t="shared" si="2"/>
        <v>143</v>
      </c>
      <c r="B166" s="61">
        <v>922600</v>
      </c>
      <c r="C166" s="62" t="s">
        <v>178</v>
      </c>
      <c r="D166" s="44">
        <v>0</v>
      </c>
      <c r="E166" s="45">
        <v>0</v>
      </c>
      <c r="F166" s="44">
        <v>0</v>
      </c>
      <c r="G166" s="45">
        <v>0</v>
      </c>
      <c r="H166" s="126">
        <v>0</v>
      </c>
      <c r="I166" s="127">
        <v>0</v>
      </c>
      <c r="J166" s="44">
        <v>0</v>
      </c>
      <c r="K166" s="45">
        <v>0</v>
      </c>
      <c r="L166" s="44">
        <v>0</v>
      </c>
      <c r="M166" s="45">
        <v>0</v>
      </c>
      <c r="N166" s="44">
        <v>0</v>
      </c>
      <c r="O166" s="45">
        <v>0</v>
      </c>
    </row>
    <row r="167" spans="1:15" ht="45" hidden="1" x14ac:dyDescent="0.25">
      <c r="A167" s="60">
        <f t="shared" si="2"/>
        <v>144</v>
      </c>
      <c r="B167" s="61">
        <v>922700</v>
      </c>
      <c r="C167" s="62" t="s">
        <v>179</v>
      </c>
      <c r="D167" s="44">
        <v>0</v>
      </c>
      <c r="E167" s="45">
        <v>0</v>
      </c>
      <c r="F167" s="44">
        <v>0</v>
      </c>
      <c r="G167" s="45">
        <v>0</v>
      </c>
      <c r="H167" s="126">
        <v>0</v>
      </c>
      <c r="I167" s="127">
        <v>0</v>
      </c>
      <c r="J167" s="44">
        <v>0</v>
      </c>
      <c r="K167" s="45">
        <v>0</v>
      </c>
      <c r="L167" s="44">
        <v>0</v>
      </c>
      <c r="M167" s="45">
        <v>0</v>
      </c>
      <c r="N167" s="44">
        <v>0</v>
      </c>
      <c r="O167" s="45">
        <v>0</v>
      </c>
    </row>
    <row r="168" spans="1:15" ht="27.75" hidden="1" thickBot="1" x14ac:dyDescent="0.3">
      <c r="A168" s="79">
        <f t="shared" si="2"/>
        <v>145</v>
      </c>
      <c r="B168" s="80">
        <v>922800</v>
      </c>
      <c r="C168" s="81" t="s">
        <v>180</v>
      </c>
      <c r="D168" s="82">
        <v>0</v>
      </c>
      <c r="E168" s="83">
        <v>0</v>
      </c>
      <c r="F168" s="82">
        <v>0</v>
      </c>
      <c r="G168" s="83">
        <v>0</v>
      </c>
      <c r="H168" s="131">
        <v>0</v>
      </c>
      <c r="I168" s="132">
        <v>0</v>
      </c>
      <c r="J168" s="82">
        <v>0</v>
      </c>
      <c r="K168" s="83">
        <v>0</v>
      </c>
      <c r="L168" s="82">
        <v>0</v>
      </c>
      <c r="M168" s="83">
        <v>0</v>
      </c>
      <c r="N168" s="82">
        <v>0</v>
      </c>
      <c r="O168" s="83">
        <v>0</v>
      </c>
    </row>
    <row r="169" spans="1:15" ht="73.5" hidden="1" thickTop="1" thickBot="1" x14ac:dyDescent="0.3">
      <c r="A169" s="84">
        <f t="shared" si="2"/>
        <v>146</v>
      </c>
      <c r="B169" s="85"/>
      <c r="C169" s="86" t="s">
        <v>181</v>
      </c>
      <c r="D169" s="133">
        <v>0</v>
      </c>
      <c r="E169" s="134">
        <v>0</v>
      </c>
      <c r="F169" s="133">
        <v>0</v>
      </c>
      <c r="G169" s="134">
        <v>0</v>
      </c>
      <c r="H169" s="133">
        <v>0</v>
      </c>
      <c r="I169" s="134">
        <v>0</v>
      </c>
      <c r="J169" s="133">
        <v>0</v>
      </c>
      <c r="K169" s="134">
        <v>0</v>
      </c>
      <c r="L169" s="133">
        <v>0</v>
      </c>
      <c r="M169" s="134">
        <v>0</v>
      </c>
      <c r="N169" s="133">
        <v>0</v>
      </c>
      <c r="O169" s="133">
        <v>0</v>
      </c>
    </row>
    <row r="170" spans="1:15" ht="45.75" thickTop="1" x14ac:dyDescent="0.25">
      <c r="A170" s="51">
        <f t="shared" si="2"/>
        <v>147</v>
      </c>
      <c r="B170" s="52">
        <v>400000</v>
      </c>
      <c r="C170" s="53" t="s">
        <v>182</v>
      </c>
      <c r="D170" s="54">
        <v>0</v>
      </c>
      <c r="E170" s="55">
        <v>0</v>
      </c>
      <c r="F170" s="89">
        <v>0</v>
      </c>
      <c r="G170" s="90">
        <v>0</v>
      </c>
      <c r="H170" s="89">
        <v>33211000</v>
      </c>
      <c r="I170" s="90">
        <v>0</v>
      </c>
      <c r="J170" s="54">
        <v>0</v>
      </c>
      <c r="K170" s="55">
        <v>0</v>
      </c>
      <c r="L170" s="89">
        <v>0</v>
      </c>
      <c r="M170" s="90">
        <v>0</v>
      </c>
      <c r="N170" s="89">
        <v>33211000</v>
      </c>
      <c r="O170" s="90">
        <v>0</v>
      </c>
    </row>
    <row r="171" spans="1:15" ht="36" hidden="1" x14ac:dyDescent="0.25">
      <c r="A171" s="57">
        <f t="shared" si="2"/>
        <v>148</v>
      </c>
      <c r="B171" s="58">
        <v>410000</v>
      </c>
      <c r="C171" s="59" t="s">
        <v>183</v>
      </c>
      <c r="D171" s="34">
        <v>0</v>
      </c>
      <c r="E171" s="35">
        <v>0</v>
      </c>
      <c r="F171" s="34">
        <v>0</v>
      </c>
      <c r="G171" s="35">
        <v>0</v>
      </c>
      <c r="H171" s="34">
        <v>0</v>
      </c>
      <c r="I171" s="35">
        <v>0</v>
      </c>
      <c r="J171" s="34">
        <v>0</v>
      </c>
      <c r="K171" s="35">
        <v>0</v>
      </c>
      <c r="L171" s="34">
        <v>0</v>
      </c>
      <c r="M171" s="35">
        <v>0</v>
      </c>
      <c r="N171" s="34">
        <v>0</v>
      </c>
      <c r="O171" s="35">
        <v>0</v>
      </c>
    </row>
    <row r="172" spans="1:15" ht="45" hidden="1" x14ac:dyDescent="0.25">
      <c r="A172" s="57">
        <f t="shared" si="2"/>
        <v>149</v>
      </c>
      <c r="B172" s="58">
        <v>411000</v>
      </c>
      <c r="C172" s="59" t="s">
        <v>184</v>
      </c>
      <c r="D172" s="49">
        <v>0</v>
      </c>
      <c r="E172" s="35">
        <v>0</v>
      </c>
      <c r="F172" s="34">
        <v>0</v>
      </c>
      <c r="G172" s="35">
        <v>0</v>
      </c>
      <c r="H172" s="34">
        <v>0</v>
      </c>
      <c r="I172" s="35">
        <v>0</v>
      </c>
      <c r="J172" s="49">
        <v>0</v>
      </c>
      <c r="K172" s="35">
        <v>0</v>
      </c>
      <c r="L172" s="34">
        <v>0</v>
      </c>
      <c r="M172" s="35">
        <v>0</v>
      </c>
      <c r="N172" s="34">
        <v>0</v>
      </c>
      <c r="O172" s="35">
        <v>0</v>
      </c>
    </row>
    <row r="173" spans="1:15" ht="27" hidden="1" x14ac:dyDescent="0.25">
      <c r="A173" s="60">
        <f t="shared" si="2"/>
        <v>150</v>
      </c>
      <c r="B173" s="61">
        <v>411100</v>
      </c>
      <c r="C173" s="62" t="s">
        <v>185</v>
      </c>
      <c r="D173" s="44">
        <v>0</v>
      </c>
      <c r="E173" s="45">
        <v>0</v>
      </c>
      <c r="F173" s="50">
        <v>0</v>
      </c>
      <c r="G173" s="45">
        <v>0</v>
      </c>
      <c r="H173" s="126">
        <v>0</v>
      </c>
      <c r="I173" s="127">
        <v>0</v>
      </c>
      <c r="J173" s="44">
        <v>0</v>
      </c>
      <c r="K173" s="45">
        <v>0</v>
      </c>
      <c r="L173" s="50">
        <v>0</v>
      </c>
      <c r="M173" s="45">
        <v>0</v>
      </c>
      <c r="N173" s="50">
        <v>0</v>
      </c>
      <c r="O173" s="45">
        <v>0</v>
      </c>
    </row>
    <row r="174" spans="1:15" ht="54" hidden="1" x14ac:dyDescent="0.25">
      <c r="A174" s="57">
        <f t="shared" si="2"/>
        <v>151</v>
      </c>
      <c r="B174" s="58">
        <v>412000</v>
      </c>
      <c r="C174" s="59" t="s">
        <v>186</v>
      </c>
      <c r="D174" s="49">
        <v>0</v>
      </c>
      <c r="E174" s="35">
        <v>0</v>
      </c>
      <c r="F174" s="49">
        <v>0</v>
      </c>
      <c r="G174" s="35">
        <v>0</v>
      </c>
      <c r="H174" s="34">
        <v>0</v>
      </c>
      <c r="I174" s="35">
        <v>0</v>
      </c>
      <c r="J174" s="49">
        <v>0</v>
      </c>
      <c r="K174" s="35">
        <v>0</v>
      </c>
      <c r="L174" s="49">
        <v>0</v>
      </c>
      <c r="M174" s="35">
        <v>0</v>
      </c>
      <c r="N174" s="49">
        <v>0</v>
      </c>
      <c r="O174" s="35">
        <v>0</v>
      </c>
    </row>
    <row r="175" spans="1:15" ht="36" hidden="1" x14ac:dyDescent="0.25">
      <c r="A175" s="60">
        <f t="shared" si="2"/>
        <v>152</v>
      </c>
      <c r="B175" s="61">
        <v>412100</v>
      </c>
      <c r="C175" s="62" t="s">
        <v>187</v>
      </c>
      <c r="D175" s="44">
        <v>0</v>
      </c>
      <c r="E175" s="45">
        <v>0</v>
      </c>
      <c r="F175" s="44">
        <v>0</v>
      </c>
      <c r="G175" s="45">
        <v>0</v>
      </c>
      <c r="H175" s="126">
        <v>0</v>
      </c>
      <c r="I175" s="127">
        <v>0</v>
      </c>
      <c r="J175" s="44">
        <v>0</v>
      </c>
      <c r="K175" s="45">
        <v>0</v>
      </c>
      <c r="L175" s="44">
        <v>0</v>
      </c>
      <c r="M175" s="45">
        <v>0</v>
      </c>
      <c r="N175" s="44">
        <v>0</v>
      </c>
      <c r="O175" s="45">
        <v>0</v>
      </c>
    </row>
    <row r="176" spans="1:15" ht="27" hidden="1" x14ac:dyDescent="0.25">
      <c r="A176" s="60">
        <f t="shared" si="2"/>
        <v>153</v>
      </c>
      <c r="B176" s="61">
        <v>412200</v>
      </c>
      <c r="C176" s="62" t="s">
        <v>188</v>
      </c>
      <c r="D176" s="44">
        <v>0</v>
      </c>
      <c r="E176" s="45">
        <v>0</v>
      </c>
      <c r="F176" s="44">
        <v>0</v>
      </c>
      <c r="G176" s="45">
        <v>0</v>
      </c>
      <c r="H176" s="126">
        <v>0</v>
      </c>
      <c r="I176" s="127">
        <v>0</v>
      </c>
      <c r="J176" s="44">
        <v>0</v>
      </c>
      <c r="K176" s="45">
        <v>0</v>
      </c>
      <c r="L176" s="44">
        <v>0</v>
      </c>
      <c r="M176" s="45">
        <v>0</v>
      </c>
      <c r="N176" s="44">
        <v>0</v>
      </c>
      <c r="O176" s="45">
        <v>0</v>
      </c>
    </row>
    <row r="177" spans="1:15" ht="18" hidden="1" x14ac:dyDescent="0.25">
      <c r="A177" s="60">
        <f t="shared" si="2"/>
        <v>154</v>
      </c>
      <c r="B177" s="61">
        <v>412300</v>
      </c>
      <c r="C177" s="62" t="s">
        <v>189</v>
      </c>
      <c r="D177" s="44">
        <v>0</v>
      </c>
      <c r="E177" s="45">
        <v>0</v>
      </c>
      <c r="F177" s="44">
        <v>0</v>
      </c>
      <c r="G177" s="45">
        <v>0</v>
      </c>
      <c r="H177" s="126">
        <v>0</v>
      </c>
      <c r="I177" s="127">
        <v>0</v>
      </c>
      <c r="J177" s="44">
        <v>0</v>
      </c>
      <c r="K177" s="45">
        <v>0</v>
      </c>
      <c r="L177" s="44">
        <v>0</v>
      </c>
      <c r="M177" s="45">
        <v>0</v>
      </c>
      <c r="N177" s="44">
        <v>0</v>
      </c>
      <c r="O177" s="45">
        <v>0</v>
      </c>
    </row>
    <row r="178" spans="1:15" ht="18" hidden="1" x14ac:dyDescent="0.25">
      <c r="A178" s="57">
        <f t="shared" si="2"/>
        <v>155</v>
      </c>
      <c r="B178" s="58">
        <v>413000</v>
      </c>
      <c r="C178" s="59" t="s">
        <v>190</v>
      </c>
      <c r="D178" s="49">
        <v>0</v>
      </c>
      <c r="E178" s="35">
        <v>0</v>
      </c>
      <c r="F178" s="49">
        <v>0</v>
      </c>
      <c r="G178" s="35">
        <v>0</v>
      </c>
      <c r="H178" s="34">
        <v>0</v>
      </c>
      <c r="I178" s="35">
        <v>0</v>
      </c>
      <c r="J178" s="49">
        <v>0</v>
      </c>
      <c r="K178" s="35">
        <v>0</v>
      </c>
      <c r="L178" s="49">
        <v>0</v>
      </c>
      <c r="M178" s="35">
        <v>0</v>
      </c>
      <c r="N178" s="49">
        <v>0</v>
      </c>
      <c r="O178" s="35">
        <v>0</v>
      </c>
    </row>
    <row r="179" spans="1:15" ht="18" hidden="1" x14ac:dyDescent="0.25">
      <c r="A179" s="60">
        <f t="shared" si="2"/>
        <v>156</v>
      </c>
      <c r="B179" s="61">
        <v>413100</v>
      </c>
      <c r="C179" s="62" t="s">
        <v>191</v>
      </c>
      <c r="D179" s="44">
        <v>0</v>
      </c>
      <c r="E179" s="45">
        <v>0</v>
      </c>
      <c r="F179" s="44">
        <v>0</v>
      </c>
      <c r="G179" s="45">
        <v>0</v>
      </c>
      <c r="H179" s="126">
        <v>0</v>
      </c>
      <c r="I179" s="127">
        <v>0</v>
      </c>
      <c r="J179" s="44">
        <v>0</v>
      </c>
      <c r="K179" s="45">
        <v>0</v>
      </c>
      <c r="L179" s="44">
        <v>0</v>
      </c>
      <c r="M179" s="45">
        <v>0</v>
      </c>
      <c r="N179" s="44">
        <v>0</v>
      </c>
      <c r="O179" s="45">
        <v>0</v>
      </c>
    </row>
    <row r="180" spans="1:15" ht="45" hidden="1" x14ac:dyDescent="0.25">
      <c r="A180" s="57">
        <f t="shared" si="2"/>
        <v>157</v>
      </c>
      <c r="B180" s="58">
        <v>414000</v>
      </c>
      <c r="C180" s="59" t="s">
        <v>192</v>
      </c>
      <c r="D180" s="49">
        <v>0</v>
      </c>
      <c r="E180" s="35">
        <v>0</v>
      </c>
      <c r="F180" s="49">
        <v>0</v>
      </c>
      <c r="G180" s="35">
        <v>0</v>
      </c>
      <c r="H180" s="34">
        <v>0</v>
      </c>
      <c r="I180" s="35">
        <v>0</v>
      </c>
      <c r="J180" s="49">
        <v>0</v>
      </c>
      <c r="K180" s="35">
        <v>0</v>
      </c>
      <c r="L180" s="49">
        <v>0</v>
      </c>
      <c r="M180" s="35">
        <v>0</v>
      </c>
      <c r="N180" s="49">
        <v>0</v>
      </c>
      <c r="O180" s="35">
        <v>0</v>
      </c>
    </row>
    <row r="181" spans="1:15" ht="54" hidden="1" x14ac:dyDescent="0.25">
      <c r="A181" s="60">
        <f t="shared" si="2"/>
        <v>158</v>
      </c>
      <c r="B181" s="61">
        <v>414100</v>
      </c>
      <c r="C181" s="62" t="s">
        <v>193</v>
      </c>
      <c r="D181" s="44">
        <v>0</v>
      </c>
      <c r="E181" s="45">
        <v>0</v>
      </c>
      <c r="F181" s="44">
        <v>0</v>
      </c>
      <c r="G181" s="45">
        <v>0</v>
      </c>
      <c r="H181" s="126">
        <v>0</v>
      </c>
      <c r="I181" s="127">
        <v>0</v>
      </c>
      <c r="J181" s="44">
        <v>0</v>
      </c>
      <c r="K181" s="45">
        <v>0</v>
      </c>
      <c r="L181" s="44">
        <v>0</v>
      </c>
      <c r="M181" s="45">
        <v>0</v>
      </c>
      <c r="N181" s="44">
        <v>0</v>
      </c>
      <c r="O181" s="45">
        <v>0</v>
      </c>
    </row>
    <row r="182" spans="1:15" ht="36" hidden="1" x14ac:dyDescent="0.25">
      <c r="A182" s="60">
        <f t="shared" si="2"/>
        <v>159</v>
      </c>
      <c r="B182" s="61">
        <v>414200</v>
      </c>
      <c r="C182" s="62" t="s">
        <v>194</v>
      </c>
      <c r="D182" s="44">
        <v>0</v>
      </c>
      <c r="E182" s="45">
        <v>0</v>
      </c>
      <c r="F182" s="44">
        <v>0</v>
      </c>
      <c r="G182" s="45">
        <v>0</v>
      </c>
      <c r="H182" s="126">
        <v>0</v>
      </c>
      <c r="I182" s="127">
        <v>0</v>
      </c>
      <c r="J182" s="44">
        <v>0</v>
      </c>
      <c r="K182" s="45">
        <v>0</v>
      </c>
      <c r="L182" s="44">
        <v>0</v>
      </c>
      <c r="M182" s="45">
        <v>0</v>
      </c>
      <c r="N182" s="44">
        <v>0</v>
      </c>
      <c r="O182" s="45">
        <v>0</v>
      </c>
    </row>
    <row r="183" spans="1:15" ht="18" hidden="1" x14ac:dyDescent="0.25">
      <c r="A183" s="60">
        <f t="shared" si="2"/>
        <v>160</v>
      </c>
      <c r="B183" s="61">
        <v>414300</v>
      </c>
      <c r="C183" s="62" t="s">
        <v>195</v>
      </c>
      <c r="D183" s="44">
        <v>0</v>
      </c>
      <c r="E183" s="45">
        <v>0</v>
      </c>
      <c r="F183" s="44">
        <v>0</v>
      </c>
      <c r="G183" s="45">
        <v>0</v>
      </c>
      <c r="H183" s="126">
        <v>0</v>
      </c>
      <c r="I183" s="127">
        <v>0</v>
      </c>
      <c r="J183" s="44">
        <v>0</v>
      </c>
      <c r="K183" s="45">
        <v>0</v>
      </c>
      <c r="L183" s="44">
        <v>0</v>
      </c>
      <c r="M183" s="45">
        <v>0</v>
      </c>
      <c r="N183" s="44">
        <v>0</v>
      </c>
      <c r="O183" s="45">
        <v>0</v>
      </c>
    </row>
    <row r="184" spans="1:15" ht="81" hidden="1" x14ac:dyDescent="0.25">
      <c r="A184" s="60">
        <f t="shared" si="2"/>
        <v>161</v>
      </c>
      <c r="B184" s="61">
        <v>414400</v>
      </c>
      <c r="C184" s="62" t="s">
        <v>196</v>
      </c>
      <c r="D184" s="44">
        <v>0</v>
      </c>
      <c r="E184" s="45">
        <v>0</v>
      </c>
      <c r="F184" s="44">
        <v>0</v>
      </c>
      <c r="G184" s="45">
        <v>0</v>
      </c>
      <c r="H184" s="126">
        <v>0</v>
      </c>
      <c r="I184" s="127">
        <v>0</v>
      </c>
      <c r="J184" s="44">
        <v>0</v>
      </c>
      <c r="K184" s="45">
        <v>0</v>
      </c>
      <c r="L184" s="44">
        <v>0</v>
      </c>
      <c r="M184" s="45">
        <v>0</v>
      </c>
      <c r="N184" s="44">
        <v>0</v>
      </c>
      <c r="O184" s="45">
        <v>0</v>
      </c>
    </row>
    <row r="185" spans="1:15" ht="36" hidden="1" x14ac:dyDescent="0.25">
      <c r="A185" s="57">
        <f t="shared" si="2"/>
        <v>162</v>
      </c>
      <c r="B185" s="58">
        <v>415000</v>
      </c>
      <c r="C185" s="59" t="s">
        <v>197</v>
      </c>
      <c r="D185" s="49">
        <v>0</v>
      </c>
      <c r="E185" s="35">
        <v>0</v>
      </c>
      <c r="F185" s="49">
        <v>0</v>
      </c>
      <c r="G185" s="35">
        <v>0</v>
      </c>
      <c r="H185" s="34">
        <v>0</v>
      </c>
      <c r="I185" s="35">
        <v>0</v>
      </c>
      <c r="J185" s="49">
        <v>0</v>
      </c>
      <c r="K185" s="35">
        <v>0</v>
      </c>
      <c r="L185" s="49">
        <v>0</v>
      </c>
      <c r="M185" s="35">
        <v>0</v>
      </c>
      <c r="N185" s="49">
        <v>0</v>
      </c>
      <c r="O185" s="35">
        <v>0</v>
      </c>
    </row>
    <row r="186" spans="1:15" ht="27" hidden="1" x14ac:dyDescent="0.25">
      <c r="A186" s="60">
        <f t="shared" si="2"/>
        <v>163</v>
      </c>
      <c r="B186" s="61">
        <v>415100</v>
      </c>
      <c r="C186" s="62" t="s">
        <v>198</v>
      </c>
      <c r="D186" s="44">
        <v>0</v>
      </c>
      <c r="E186" s="45">
        <v>0</v>
      </c>
      <c r="F186" s="44">
        <v>0</v>
      </c>
      <c r="G186" s="45">
        <v>0</v>
      </c>
      <c r="H186" s="126">
        <v>0</v>
      </c>
      <c r="I186" s="127">
        <v>0</v>
      </c>
      <c r="J186" s="44">
        <v>0</v>
      </c>
      <c r="K186" s="45">
        <v>0</v>
      </c>
      <c r="L186" s="44">
        <v>0</v>
      </c>
      <c r="M186" s="45">
        <v>0</v>
      </c>
      <c r="N186" s="44">
        <v>0</v>
      </c>
      <c r="O186" s="45">
        <v>0</v>
      </c>
    </row>
    <row r="187" spans="1:15" ht="54" hidden="1" x14ac:dyDescent="0.25">
      <c r="A187" s="57">
        <f t="shared" si="2"/>
        <v>164</v>
      </c>
      <c r="B187" s="58">
        <v>416000</v>
      </c>
      <c r="C187" s="59" t="s">
        <v>199</v>
      </c>
      <c r="D187" s="49">
        <v>0</v>
      </c>
      <c r="E187" s="35">
        <v>0</v>
      </c>
      <c r="F187" s="49">
        <v>0</v>
      </c>
      <c r="G187" s="35">
        <v>0</v>
      </c>
      <c r="H187" s="34">
        <v>0</v>
      </c>
      <c r="I187" s="35">
        <v>0</v>
      </c>
      <c r="J187" s="49">
        <v>0</v>
      </c>
      <c r="K187" s="35">
        <v>0</v>
      </c>
      <c r="L187" s="49">
        <v>0</v>
      </c>
      <c r="M187" s="35">
        <v>0</v>
      </c>
      <c r="N187" s="49">
        <v>0</v>
      </c>
      <c r="O187" s="35">
        <v>0</v>
      </c>
    </row>
    <row r="188" spans="1:15" ht="45" hidden="1" x14ac:dyDescent="0.25">
      <c r="A188" s="60">
        <f t="shared" si="2"/>
        <v>165</v>
      </c>
      <c r="B188" s="61">
        <v>416100</v>
      </c>
      <c r="C188" s="62" t="s">
        <v>200</v>
      </c>
      <c r="D188" s="44">
        <v>0</v>
      </c>
      <c r="E188" s="45">
        <v>0</v>
      </c>
      <c r="F188" s="44">
        <v>0</v>
      </c>
      <c r="G188" s="45">
        <v>0</v>
      </c>
      <c r="H188" s="126">
        <v>0</v>
      </c>
      <c r="I188" s="127">
        <v>0</v>
      </c>
      <c r="J188" s="44">
        <v>0</v>
      </c>
      <c r="K188" s="45">
        <v>0</v>
      </c>
      <c r="L188" s="44">
        <v>0</v>
      </c>
      <c r="M188" s="45">
        <v>0</v>
      </c>
      <c r="N188" s="44">
        <v>0</v>
      </c>
      <c r="O188" s="45">
        <v>0</v>
      </c>
    </row>
    <row r="189" spans="1:15" ht="54" x14ac:dyDescent="0.25">
      <c r="A189" s="57">
        <f t="shared" si="2"/>
        <v>166</v>
      </c>
      <c r="B189" s="58">
        <v>420000</v>
      </c>
      <c r="C189" s="59" t="s">
        <v>201</v>
      </c>
      <c r="D189" s="49">
        <v>0</v>
      </c>
      <c r="E189" s="35">
        <v>0</v>
      </c>
      <c r="F189" s="49">
        <v>0</v>
      </c>
      <c r="G189" s="35">
        <v>0</v>
      </c>
      <c r="H189" s="34">
        <v>33211000</v>
      </c>
      <c r="I189" s="35">
        <v>0</v>
      </c>
      <c r="J189" s="49">
        <v>0</v>
      </c>
      <c r="K189" s="35">
        <v>0</v>
      </c>
      <c r="L189" s="49">
        <v>0</v>
      </c>
      <c r="M189" s="35">
        <v>0</v>
      </c>
      <c r="N189" s="49">
        <v>33211000</v>
      </c>
      <c r="O189" s="35">
        <v>0</v>
      </c>
    </row>
    <row r="190" spans="1:15" ht="27" hidden="1" x14ac:dyDescent="0.25">
      <c r="A190" s="57">
        <f t="shared" si="2"/>
        <v>167</v>
      </c>
      <c r="B190" s="58">
        <v>421000</v>
      </c>
      <c r="C190" s="59" t="s">
        <v>202</v>
      </c>
      <c r="D190" s="49">
        <v>0</v>
      </c>
      <c r="E190" s="35">
        <v>0</v>
      </c>
      <c r="F190" s="49">
        <v>0</v>
      </c>
      <c r="G190" s="35">
        <v>0</v>
      </c>
      <c r="H190" s="34">
        <v>0</v>
      </c>
      <c r="I190" s="35">
        <v>0</v>
      </c>
      <c r="J190" s="49">
        <v>0</v>
      </c>
      <c r="K190" s="35">
        <v>0</v>
      </c>
      <c r="L190" s="49">
        <v>0</v>
      </c>
      <c r="M190" s="35">
        <v>0</v>
      </c>
      <c r="N190" s="49">
        <v>0</v>
      </c>
      <c r="O190" s="35">
        <v>0</v>
      </c>
    </row>
    <row r="191" spans="1:15" ht="45" hidden="1" x14ac:dyDescent="0.25">
      <c r="A191" s="60">
        <f t="shared" si="2"/>
        <v>168</v>
      </c>
      <c r="B191" s="61">
        <v>421100</v>
      </c>
      <c r="C191" s="62" t="s">
        <v>203</v>
      </c>
      <c r="D191" s="44">
        <v>0</v>
      </c>
      <c r="E191" s="45">
        <v>0</v>
      </c>
      <c r="F191" s="44">
        <v>0</v>
      </c>
      <c r="G191" s="45">
        <v>0</v>
      </c>
      <c r="H191" s="126">
        <v>0</v>
      </c>
      <c r="I191" s="127">
        <v>0</v>
      </c>
      <c r="J191" s="44">
        <v>0</v>
      </c>
      <c r="K191" s="45">
        <v>0</v>
      </c>
      <c r="L191" s="44">
        <v>0</v>
      </c>
      <c r="M191" s="45">
        <v>0</v>
      </c>
      <c r="N191" s="44">
        <v>0</v>
      </c>
      <c r="O191" s="45">
        <v>0</v>
      </c>
    </row>
    <row r="192" spans="1:15" ht="18" hidden="1" x14ac:dyDescent="0.25">
      <c r="A192" s="60">
        <f t="shared" si="2"/>
        <v>169</v>
      </c>
      <c r="B192" s="61">
        <v>421200</v>
      </c>
      <c r="C192" s="62" t="s">
        <v>204</v>
      </c>
      <c r="D192" s="44">
        <v>0</v>
      </c>
      <c r="E192" s="45">
        <v>0</v>
      </c>
      <c r="F192" s="44">
        <v>0</v>
      </c>
      <c r="G192" s="45">
        <v>0</v>
      </c>
      <c r="H192" s="126">
        <v>0</v>
      </c>
      <c r="I192" s="127">
        <v>0</v>
      </c>
      <c r="J192" s="44">
        <v>0</v>
      </c>
      <c r="K192" s="45">
        <v>0</v>
      </c>
      <c r="L192" s="44">
        <v>0</v>
      </c>
      <c r="M192" s="45">
        <v>0</v>
      </c>
      <c r="N192" s="44">
        <v>0</v>
      </c>
      <c r="O192" s="45">
        <v>0</v>
      </c>
    </row>
    <row r="193" spans="1:15" ht="18" hidden="1" x14ac:dyDescent="0.25">
      <c r="A193" s="60">
        <f t="shared" si="2"/>
        <v>170</v>
      </c>
      <c r="B193" s="61">
        <v>421300</v>
      </c>
      <c r="C193" s="62" t="s">
        <v>205</v>
      </c>
      <c r="D193" s="44">
        <v>0</v>
      </c>
      <c r="E193" s="45">
        <v>0</v>
      </c>
      <c r="F193" s="44">
        <v>0</v>
      </c>
      <c r="G193" s="45">
        <v>0</v>
      </c>
      <c r="H193" s="126">
        <v>0</v>
      </c>
      <c r="I193" s="127">
        <v>0</v>
      </c>
      <c r="J193" s="44">
        <v>0</v>
      </c>
      <c r="K193" s="45">
        <v>0</v>
      </c>
      <c r="L193" s="44">
        <v>0</v>
      </c>
      <c r="M193" s="45">
        <v>0</v>
      </c>
      <c r="N193" s="44">
        <v>0</v>
      </c>
      <c r="O193" s="45">
        <v>0</v>
      </c>
    </row>
    <row r="194" spans="1:15" ht="18" hidden="1" x14ac:dyDescent="0.25">
      <c r="A194" s="60">
        <f t="shared" si="2"/>
        <v>171</v>
      </c>
      <c r="B194" s="61">
        <v>421400</v>
      </c>
      <c r="C194" s="62" t="s">
        <v>206</v>
      </c>
      <c r="D194" s="44">
        <v>0</v>
      </c>
      <c r="E194" s="45">
        <v>0</v>
      </c>
      <c r="F194" s="44">
        <v>0</v>
      </c>
      <c r="G194" s="45">
        <v>0</v>
      </c>
      <c r="H194" s="126">
        <v>0</v>
      </c>
      <c r="I194" s="127">
        <v>0</v>
      </c>
      <c r="J194" s="44">
        <v>0</v>
      </c>
      <c r="K194" s="45">
        <v>0</v>
      </c>
      <c r="L194" s="44">
        <v>0</v>
      </c>
      <c r="M194" s="45">
        <v>0</v>
      </c>
      <c r="N194" s="44">
        <v>0</v>
      </c>
      <c r="O194" s="45">
        <v>0</v>
      </c>
    </row>
    <row r="195" spans="1:15" ht="18" hidden="1" x14ac:dyDescent="0.25">
      <c r="A195" s="60">
        <f t="shared" si="2"/>
        <v>172</v>
      </c>
      <c r="B195" s="61">
        <v>421500</v>
      </c>
      <c r="C195" s="62" t="s">
        <v>207</v>
      </c>
      <c r="D195" s="44">
        <v>0</v>
      </c>
      <c r="E195" s="45">
        <v>0</v>
      </c>
      <c r="F195" s="44">
        <v>0</v>
      </c>
      <c r="G195" s="45">
        <v>0</v>
      </c>
      <c r="H195" s="126">
        <v>0</v>
      </c>
      <c r="I195" s="127">
        <v>0</v>
      </c>
      <c r="J195" s="44">
        <v>0</v>
      </c>
      <c r="K195" s="45">
        <v>0</v>
      </c>
      <c r="L195" s="44">
        <v>0</v>
      </c>
      <c r="M195" s="45">
        <v>0</v>
      </c>
      <c r="N195" s="44">
        <v>0</v>
      </c>
      <c r="O195" s="45">
        <v>0</v>
      </c>
    </row>
    <row r="196" spans="1:15" ht="18" hidden="1" x14ac:dyDescent="0.25">
      <c r="A196" s="60">
        <f t="shared" si="2"/>
        <v>173</v>
      </c>
      <c r="B196" s="61">
        <v>421600</v>
      </c>
      <c r="C196" s="62" t="s">
        <v>208</v>
      </c>
      <c r="D196" s="44">
        <v>0</v>
      </c>
      <c r="E196" s="45">
        <v>0</v>
      </c>
      <c r="F196" s="44">
        <v>0</v>
      </c>
      <c r="G196" s="45">
        <v>0</v>
      </c>
      <c r="H196" s="126">
        <v>0</v>
      </c>
      <c r="I196" s="127">
        <v>0</v>
      </c>
      <c r="J196" s="44">
        <v>0</v>
      </c>
      <c r="K196" s="45">
        <v>0</v>
      </c>
      <c r="L196" s="44">
        <v>0</v>
      </c>
      <c r="M196" s="45">
        <v>0</v>
      </c>
      <c r="N196" s="44">
        <v>0</v>
      </c>
      <c r="O196" s="45">
        <v>0</v>
      </c>
    </row>
    <row r="197" spans="1:15" ht="18" hidden="1" x14ac:dyDescent="0.25">
      <c r="A197" s="92">
        <f t="shared" si="2"/>
        <v>174</v>
      </c>
      <c r="B197" s="93">
        <v>421900</v>
      </c>
      <c r="C197" s="62" t="s">
        <v>209</v>
      </c>
      <c r="D197" s="44">
        <v>0</v>
      </c>
      <c r="E197" s="45">
        <v>0</v>
      </c>
      <c r="F197" s="44">
        <v>0</v>
      </c>
      <c r="G197" s="45">
        <v>0</v>
      </c>
      <c r="H197" s="126">
        <v>0</v>
      </c>
      <c r="I197" s="127">
        <v>0</v>
      </c>
      <c r="J197" s="44">
        <v>0</v>
      </c>
      <c r="K197" s="45">
        <v>0</v>
      </c>
      <c r="L197" s="44">
        <v>0</v>
      </c>
      <c r="M197" s="45">
        <v>0</v>
      </c>
      <c r="N197" s="44">
        <v>0</v>
      </c>
      <c r="O197" s="45">
        <v>0</v>
      </c>
    </row>
    <row r="198" spans="1:15" ht="27" hidden="1" x14ac:dyDescent="0.25">
      <c r="A198" s="57">
        <f t="shared" si="2"/>
        <v>175</v>
      </c>
      <c r="B198" s="58">
        <v>422000</v>
      </c>
      <c r="C198" s="59" t="s">
        <v>210</v>
      </c>
      <c r="D198" s="49">
        <v>0</v>
      </c>
      <c r="E198" s="35">
        <v>0</v>
      </c>
      <c r="F198" s="49">
        <v>0</v>
      </c>
      <c r="G198" s="35">
        <v>0</v>
      </c>
      <c r="H198" s="34">
        <v>0</v>
      </c>
      <c r="I198" s="35">
        <v>0</v>
      </c>
      <c r="J198" s="49">
        <v>0</v>
      </c>
      <c r="K198" s="35">
        <v>0</v>
      </c>
      <c r="L198" s="49">
        <v>0</v>
      </c>
      <c r="M198" s="35">
        <v>0</v>
      </c>
      <c r="N198" s="49">
        <v>0</v>
      </c>
      <c r="O198" s="35">
        <v>0</v>
      </c>
    </row>
    <row r="199" spans="1:15" ht="36" hidden="1" x14ac:dyDescent="0.25">
      <c r="A199" s="60">
        <f t="shared" si="2"/>
        <v>176</v>
      </c>
      <c r="B199" s="61">
        <v>422100</v>
      </c>
      <c r="C199" s="62" t="s">
        <v>211</v>
      </c>
      <c r="D199" s="44">
        <v>0</v>
      </c>
      <c r="E199" s="45">
        <v>0</v>
      </c>
      <c r="F199" s="44">
        <v>0</v>
      </c>
      <c r="G199" s="45">
        <v>0</v>
      </c>
      <c r="H199" s="126">
        <v>0</v>
      </c>
      <c r="I199" s="127">
        <v>0</v>
      </c>
      <c r="J199" s="44">
        <v>0</v>
      </c>
      <c r="K199" s="45">
        <v>0</v>
      </c>
      <c r="L199" s="44">
        <v>0</v>
      </c>
      <c r="M199" s="45">
        <v>0</v>
      </c>
      <c r="N199" s="44">
        <v>0</v>
      </c>
      <c r="O199" s="45">
        <v>0</v>
      </c>
    </row>
    <row r="200" spans="1:15" ht="36" hidden="1" x14ac:dyDescent="0.25">
      <c r="A200" s="60">
        <f t="shared" si="2"/>
        <v>177</v>
      </c>
      <c r="B200" s="61">
        <v>422200</v>
      </c>
      <c r="C200" s="62" t="s">
        <v>212</v>
      </c>
      <c r="D200" s="44">
        <v>0</v>
      </c>
      <c r="E200" s="45">
        <v>0</v>
      </c>
      <c r="F200" s="44">
        <v>0</v>
      </c>
      <c r="G200" s="45">
        <v>0</v>
      </c>
      <c r="H200" s="126">
        <v>0</v>
      </c>
      <c r="I200" s="127">
        <v>0</v>
      </c>
      <c r="J200" s="44">
        <v>0</v>
      </c>
      <c r="K200" s="45">
        <v>0</v>
      </c>
      <c r="L200" s="44">
        <v>0</v>
      </c>
      <c r="M200" s="45">
        <v>0</v>
      </c>
      <c r="N200" s="44">
        <v>0</v>
      </c>
      <c r="O200" s="45">
        <v>0</v>
      </c>
    </row>
    <row r="201" spans="1:15" ht="36" hidden="1" x14ac:dyDescent="0.25">
      <c r="A201" s="60">
        <f t="shared" si="2"/>
        <v>178</v>
      </c>
      <c r="B201" s="61">
        <v>422300</v>
      </c>
      <c r="C201" s="62" t="s">
        <v>213</v>
      </c>
      <c r="D201" s="44">
        <v>0</v>
      </c>
      <c r="E201" s="45">
        <v>0</v>
      </c>
      <c r="F201" s="44">
        <v>0</v>
      </c>
      <c r="G201" s="45">
        <v>0</v>
      </c>
      <c r="H201" s="126">
        <v>0</v>
      </c>
      <c r="I201" s="127">
        <v>0</v>
      </c>
      <c r="J201" s="44">
        <v>0</v>
      </c>
      <c r="K201" s="45">
        <v>0</v>
      </c>
      <c r="L201" s="44">
        <v>0</v>
      </c>
      <c r="M201" s="45">
        <v>0</v>
      </c>
      <c r="N201" s="44">
        <v>0</v>
      </c>
      <c r="O201" s="45">
        <v>0</v>
      </c>
    </row>
    <row r="202" spans="1:15" ht="27" hidden="1" x14ac:dyDescent="0.25">
      <c r="A202" s="60">
        <f t="shared" si="2"/>
        <v>179</v>
      </c>
      <c r="B202" s="61">
        <v>422400</v>
      </c>
      <c r="C202" s="62" t="s">
        <v>214</v>
      </c>
      <c r="D202" s="44">
        <v>0</v>
      </c>
      <c r="E202" s="45">
        <v>0</v>
      </c>
      <c r="F202" s="44">
        <v>0</v>
      </c>
      <c r="G202" s="45">
        <v>0</v>
      </c>
      <c r="H202" s="126">
        <v>0</v>
      </c>
      <c r="I202" s="127">
        <v>0</v>
      </c>
      <c r="J202" s="44">
        <v>0</v>
      </c>
      <c r="K202" s="45">
        <v>0</v>
      </c>
      <c r="L202" s="44">
        <v>0</v>
      </c>
      <c r="M202" s="45">
        <v>0</v>
      </c>
      <c r="N202" s="44">
        <v>0</v>
      </c>
      <c r="O202" s="45">
        <v>0</v>
      </c>
    </row>
    <row r="203" spans="1:15" ht="27" hidden="1" x14ac:dyDescent="0.25">
      <c r="A203" s="60">
        <f t="shared" si="2"/>
        <v>180</v>
      </c>
      <c r="B203" s="61">
        <v>422900</v>
      </c>
      <c r="C203" s="62" t="s">
        <v>215</v>
      </c>
      <c r="D203" s="44">
        <v>0</v>
      </c>
      <c r="E203" s="45">
        <v>0</v>
      </c>
      <c r="F203" s="44">
        <v>0</v>
      </c>
      <c r="G203" s="45">
        <v>0</v>
      </c>
      <c r="H203" s="126">
        <v>0</v>
      </c>
      <c r="I203" s="127">
        <v>0</v>
      </c>
      <c r="J203" s="44">
        <v>0</v>
      </c>
      <c r="K203" s="45">
        <v>0</v>
      </c>
      <c r="L203" s="44">
        <v>0</v>
      </c>
      <c r="M203" s="45">
        <v>0</v>
      </c>
      <c r="N203" s="44">
        <v>0</v>
      </c>
      <c r="O203" s="45">
        <v>0</v>
      </c>
    </row>
    <row r="204" spans="1:15" ht="27" x14ac:dyDescent="0.25">
      <c r="A204" s="57">
        <f t="shared" si="2"/>
        <v>181</v>
      </c>
      <c r="B204" s="58">
        <v>423000</v>
      </c>
      <c r="C204" s="59" t="s">
        <v>216</v>
      </c>
      <c r="D204" s="49">
        <v>0</v>
      </c>
      <c r="E204" s="35">
        <v>0</v>
      </c>
      <c r="F204" s="49">
        <v>0</v>
      </c>
      <c r="G204" s="35">
        <v>0</v>
      </c>
      <c r="H204" s="34">
        <v>23211000</v>
      </c>
      <c r="I204" s="35">
        <v>0</v>
      </c>
      <c r="J204" s="49">
        <v>0</v>
      </c>
      <c r="K204" s="35">
        <v>0</v>
      </c>
      <c r="L204" s="49">
        <v>0</v>
      </c>
      <c r="M204" s="35">
        <v>0</v>
      </c>
      <c r="N204" s="49">
        <v>23211000</v>
      </c>
      <c r="O204" s="35">
        <v>0</v>
      </c>
    </row>
    <row r="205" spans="1:15" ht="18" hidden="1" x14ac:dyDescent="0.25">
      <c r="A205" s="60">
        <f t="shared" si="2"/>
        <v>182</v>
      </c>
      <c r="B205" s="61">
        <v>423100</v>
      </c>
      <c r="C205" s="62" t="s">
        <v>217</v>
      </c>
      <c r="D205" s="44">
        <v>0</v>
      </c>
      <c r="E205" s="45">
        <v>0</v>
      </c>
      <c r="F205" s="44">
        <v>0</v>
      </c>
      <c r="G205" s="45">
        <v>0</v>
      </c>
      <c r="H205" s="126">
        <v>0</v>
      </c>
      <c r="I205" s="127">
        <v>0</v>
      </c>
      <c r="J205" s="44">
        <v>0</v>
      </c>
      <c r="K205" s="45">
        <v>0</v>
      </c>
      <c r="L205" s="44">
        <v>0</v>
      </c>
      <c r="M205" s="45">
        <v>0</v>
      </c>
      <c r="N205" s="44">
        <v>0</v>
      </c>
      <c r="O205" s="45">
        <v>0</v>
      </c>
    </row>
    <row r="206" spans="1:15" ht="18" hidden="1" x14ac:dyDescent="0.25">
      <c r="A206" s="60">
        <f t="shared" si="2"/>
        <v>183</v>
      </c>
      <c r="B206" s="61">
        <v>423200</v>
      </c>
      <c r="C206" s="62" t="s">
        <v>218</v>
      </c>
      <c r="D206" s="44">
        <v>0</v>
      </c>
      <c r="E206" s="45">
        <v>0</v>
      </c>
      <c r="F206" s="44">
        <v>0</v>
      </c>
      <c r="G206" s="45">
        <v>0</v>
      </c>
      <c r="H206" s="126">
        <v>0</v>
      </c>
      <c r="I206" s="127">
        <v>0</v>
      </c>
      <c r="J206" s="44">
        <v>0</v>
      </c>
      <c r="K206" s="45">
        <v>0</v>
      </c>
      <c r="L206" s="44">
        <v>0</v>
      </c>
      <c r="M206" s="45">
        <v>0</v>
      </c>
      <c r="N206" s="44">
        <v>0</v>
      </c>
      <c r="O206" s="45">
        <v>0</v>
      </c>
    </row>
    <row r="207" spans="1:15" ht="36" hidden="1" x14ac:dyDescent="0.25">
      <c r="A207" s="60">
        <f t="shared" si="2"/>
        <v>184</v>
      </c>
      <c r="B207" s="61">
        <v>423300</v>
      </c>
      <c r="C207" s="62" t="s">
        <v>219</v>
      </c>
      <c r="D207" s="44">
        <v>0</v>
      </c>
      <c r="E207" s="45">
        <v>0</v>
      </c>
      <c r="F207" s="44">
        <v>0</v>
      </c>
      <c r="G207" s="45">
        <v>0</v>
      </c>
      <c r="H207" s="126">
        <v>0</v>
      </c>
      <c r="I207" s="127">
        <v>0</v>
      </c>
      <c r="J207" s="44">
        <v>0</v>
      </c>
      <c r="K207" s="45">
        <v>0</v>
      </c>
      <c r="L207" s="44">
        <v>0</v>
      </c>
      <c r="M207" s="45">
        <v>0</v>
      </c>
      <c r="N207" s="44">
        <v>0</v>
      </c>
      <c r="O207" s="45">
        <v>0</v>
      </c>
    </row>
    <row r="208" spans="1:15" ht="18" hidden="1" x14ac:dyDescent="0.25">
      <c r="A208" s="60">
        <f t="shared" si="2"/>
        <v>185</v>
      </c>
      <c r="B208" s="61">
        <v>423400</v>
      </c>
      <c r="C208" s="62" t="s">
        <v>220</v>
      </c>
      <c r="D208" s="44">
        <v>0</v>
      </c>
      <c r="E208" s="45">
        <v>0</v>
      </c>
      <c r="F208" s="44">
        <v>0</v>
      </c>
      <c r="G208" s="45">
        <v>0</v>
      </c>
      <c r="H208" s="126">
        <v>0</v>
      </c>
      <c r="I208" s="127">
        <v>0</v>
      </c>
      <c r="J208" s="44">
        <v>0</v>
      </c>
      <c r="K208" s="45">
        <v>0</v>
      </c>
      <c r="L208" s="44">
        <v>0</v>
      </c>
      <c r="M208" s="45">
        <v>0</v>
      </c>
      <c r="N208" s="44">
        <v>0</v>
      </c>
      <c r="O208" s="45">
        <v>0</v>
      </c>
    </row>
    <row r="209" spans="1:15" x14ac:dyDescent="0.25">
      <c r="A209" s="60">
        <f t="shared" si="2"/>
        <v>186</v>
      </c>
      <c r="B209" s="61">
        <v>423500</v>
      </c>
      <c r="C209" s="62" t="s">
        <v>221</v>
      </c>
      <c r="D209" s="44">
        <v>0</v>
      </c>
      <c r="E209" s="45">
        <v>0</v>
      </c>
      <c r="F209" s="44">
        <v>0</v>
      </c>
      <c r="G209" s="45">
        <v>0</v>
      </c>
      <c r="H209" s="126">
        <v>23211000</v>
      </c>
      <c r="I209" s="127">
        <v>0</v>
      </c>
      <c r="J209" s="44">
        <v>0</v>
      </c>
      <c r="K209" s="45">
        <v>0</v>
      </c>
      <c r="L209" s="44">
        <v>0</v>
      </c>
      <c r="M209" s="45">
        <v>0</v>
      </c>
      <c r="N209" s="44">
        <v>23211000</v>
      </c>
      <c r="O209" s="45">
        <v>0</v>
      </c>
    </row>
    <row r="210" spans="1:15" ht="27" hidden="1" x14ac:dyDescent="0.25">
      <c r="A210" s="60">
        <f t="shared" si="2"/>
        <v>187</v>
      </c>
      <c r="B210" s="61">
        <v>423600</v>
      </c>
      <c r="C210" s="62" t="s">
        <v>222</v>
      </c>
      <c r="D210" s="44">
        <v>0</v>
      </c>
      <c r="E210" s="45">
        <v>0</v>
      </c>
      <c r="F210" s="44">
        <v>0</v>
      </c>
      <c r="G210" s="45">
        <v>0</v>
      </c>
      <c r="H210" s="126">
        <v>0</v>
      </c>
      <c r="I210" s="127">
        <v>0</v>
      </c>
      <c r="J210" s="44">
        <v>0</v>
      </c>
      <c r="K210" s="45">
        <v>0</v>
      </c>
      <c r="L210" s="44">
        <v>0</v>
      </c>
      <c r="M210" s="45">
        <v>0</v>
      </c>
      <c r="N210" s="44">
        <v>0</v>
      </c>
      <c r="O210" s="45">
        <v>0</v>
      </c>
    </row>
    <row r="211" spans="1:15" hidden="1" x14ac:dyDescent="0.25">
      <c r="A211" s="60">
        <f t="shared" si="2"/>
        <v>188</v>
      </c>
      <c r="B211" s="61">
        <v>423700</v>
      </c>
      <c r="C211" s="62" t="s">
        <v>223</v>
      </c>
      <c r="D211" s="44">
        <v>0</v>
      </c>
      <c r="E211" s="45">
        <v>0</v>
      </c>
      <c r="F211" s="44">
        <v>0</v>
      </c>
      <c r="G211" s="45">
        <v>0</v>
      </c>
      <c r="H211" s="126">
        <v>0</v>
      </c>
      <c r="I211" s="127">
        <v>0</v>
      </c>
      <c r="J211" s="44">
        <v>0</v>
      </c>
      <c r="K211" s="45">
        <v>0</v>
      </c>
      <c r="L211" s="44">
        <v>0</v>
      </c>
      <c r="M211" s="45">
        <v>0</v>
      </c>
      <c r="N211" s="44">
        <v>0</v>
      </c>
      <c r="O211" s="45">
        <v>0</v>
      </c>
    </row>
    <row r="212" spans="1:15" ht="18" hidden="1" x14ac:dyDescent="0.25">
      <c r="A212" s="60">
        <f t="shared" si="2"/>
        <v>189</v>
      </c>
      <c r="B212" s="61">
        <v>423900</v>
      </c>
      <c r="C212" s="62" t="s">
        <v>224</v>
      </c>
      <c r="D212" s="44">
        <v>0</v>
      </c>
      <c r="E212" s="45">
        <v>0</v>
      </c>
      <c r="F212" s="44">
        <v>0</v>
      </c>
      <c r="G212" s="45">
        <v>0</v>
      </c>
      <c r="H212" s="126">
        <v>0</v>
      </c>
      <c r="I212" s="127">
        <v>0</v>
      </c>
      <c r="J212" s="44">
        <v>0</v>
      </c>
      <c r="K212" s="45">
        <v>0</v>
      </c>
      <c r="L212" s="44">
        <v>0</v>
      </c>
      <c r="M212" s="45">
        <v>0</v>
      </c>
      <c r="N212" s="44">
        <v>0</v>
      </c>
      <c r="O212" s="45">
        <v>0</v>
      </c>
    </row>
    <row r="213" spans="1:15" ht="27" x14ac:dyDescent="0.25">
      <c r="A213" s="57">
        <f t="shared" si="2"/>
        <v>190</v>
      </c>
      <c r="B213" s="58">
        <v>424000</v>
      </c>
      <c r="C213" s="59" t="s">
        <v>225</v>
      </c>
      <c r="D213" s="49">
        <v>0</v>
      </c>
      <c r="E213" s="35">
        <v>0</v>
      </c>
      <c r="F213" s="49">
        <v>0</v>
      </c>
      <c r="G213" s="35">
        <v>0</v>
      </c>
      <c r="H213" s="34">
        <v>10000000</v>
      </c>
      <c r="I213" s="35">
        <v>0</v>
      </c>
      <c r="J213" s="49">
        <v>0</v>
      </c>
      <c r="K213" s="35">
        <v>0</v>
      </c>
      <c r="L213" s="49">
        <v>0</v>
      </c>
      <c r="M213" s="35">
        <v>0</v>
      </c>
      <c r="N213" s="49">
        <v>10000000</v>
      </c>
      <c r="O213" s="35">
        <v>0</v>
      </c>
    </row>
    <row r="214" spans="1:15" ht="18" hidden="1" x14ac:dyDescent="0.25">
      <c r="A214" s="60">
        <f t="shared" si="2"/>
        <v>191</v>
      </c>
      <c r="B214" s="61">
        <v>424100</v>
      </c>
      <c r="C214" s="62" t="s">
        <v>226</v>
      </c>
      <c r="D214" s="44">
        <v>0</v>
      </c>
      <c r="E214" s="45">
        <v>0</v>
      </c>
      <c r="F214" s="44">
        <v>0</v>
      </c>
      <c r="G214" s="45">
        <v>0</v>
      </c>
      <c r="H214" s="126">
        <v>0</v>
      </c>
      <c r="I214" s="127">
        <v>0</v>
      </c>
      <c r="J214" s="44">
        <v>0</v>
      </c>
      <c r="K214" s="45">
        <v>0</v>
      </c>
      <c r="L214" s="44">
        <v>0</v>
      </c>
      <c r="M214" s="45">
        <v>0</v>
      </c>
      <c r="N214" s="44">
        <v>0</v>
      </c>
      <c r="O214" s="45">
        <v>0</v>
      </c>
    </row>
    <row r="215" spans="1:15" ht="36" hidden="1" x14ac:dyDescent="0.25">
      <c r="A215" s="60">
        <f t="shared" si="2"/>
        <v>192</v>
      </c>
      <c r="B215" s="61">
        <v>424200</v>
      </c>
      <c r="C215" s="62" t="s">
        <v>227</v>
      </c>
      <c r="D215" s="44">
        <v>0</v>
      </c>
      <c r="E215" s="45">
        <v>0</v>
      </c>
      <c r="F215" s="44">
        <v>0</v>
      </c>
      <c r="G215" s="45">
        <v>0</v>
      </c>
      <c r="H215" s="126">
        <v>0</v>
      </c>
      <c r="I215" s="127">
        <v>0</v>
      </c>
      <c r="J215" s="44">
        <v>0</v>
      </c>
      <c r="K215" s="45">
        <v>0</v>
      </c>
      <c r="L215" s="44">
        <v>0</v>
      </c>
      <c r="M215" s="45">
        <v>0</v>
      </c>
      <c r="N215" s="44">
        <v>0</v>
      </c>
      <c r="O215" s="45">
        <v>0</v>
      </c>
    </row>
    <row r="216" spans="1:15" ht="18" hidden="1" x14ac:dyDescent="0.25">
      <c r="A216" s="60">
        <f t="shared" si="2"/>
        <v>193</v>
      </c>
      <c r="B216" s="61">
        <v>424300</v>
      </c>
      <c r="C216" s="62" t="s">
        <v>228</v>
      </c>
      <c r="D216" s="44">
        <v>0</v>
      </c>
      <c r="E216" s="45">
        <v>0</v>
      </c>
      <c r="F216" s="44">
        <v>0</v>
      </c>
      <c r="G216" s="45">
        <v>0</v>
      </c>
      <c r="H216" s="126">
        <v>0</v>
      </c>
      <c r="I216" s="127">
        <v>0</v>
      </c>
      <c r="J216" s="44">
        <v>0</v>
      </c>
      <c r="K216" s="45">
        <v>0</v>
      </c>
      <c r="L216" s="44">
        <v>0</v>
      </c>
      <c r="M216" s="45">
        <v>0</v>
      </c>
      <c r="N216" s="44">
        <v>0</v>
      </c>
      <c r="O216" s="45">
        <v>0</v>
      </c>
    </row>
    <row r="217" spans="1:15" ht="27" hidden="1" x14ac:dyDescent="0.25">
      <c r="A217" s="60">
        <f t="shared" si="2"/>
        <v>194</v>
      </c>
      <c r="B217" s="61">
        <v>424400</v>
      </c>
      <c r="C217" s="62" t="s">
        <v>229</v>
      </c>
      <c r="D217" s="44">
        <v>0</v>
      </c>
      <c r="E217" s="45">
        <v>0</v>
      </c>
      <c r="F217" s="44">
        <v>0</v>
      </c>
      <c r="G217" s="45">
        <v>0</v>
      </c>
      <c r="H217" s="126">
        <v>0</v>
      </c>
      <c r="I217" s="127">
        <v>0</v>
      </c>
      <c r="J217" s="44">
        <v>0</v>
      </c>
      <c r="K217" s="45">
        <v>0</v>
      </c>
      <c r="L217" s="44">
        <v>0</v>
      </c>
      <c r="M217" s="45">
        <v>0</v>
      </c>
      <c r="N217" s="44">
        <v>0</v>
      </c>
      <c r="O217" s="45">
        <v>0</v>
      </c>
    </row>
    <row r="218" spans="1:15" ht="54" hidden="1" x14ac:dyDescent="0.25">
      <c r="A218" s="60">
        <f t="shared" si="2"/>
        <v>195</v>
      </c>
      <c r="B218" s="61">
        <v>424500</v>
      </c>
      <c r="C218" s="62" t="s">
        <v>230</v>
      </c>
      <c r="D218" s="44">
        <v>0</v>
      </c>
      <c r="E218" s="45">
        <v>0</v>
      </c>
      <c r="F218" s="44">
        <v>0</v>
      </c>
      <c r="G218" s="45">
        <v>0</v>
      </c>
      <c r="H218" s="126">
        <v>0</v>
      </c>
      <c r="I218" s="127">
        <v>0</v>
      </c>
      <c r="J218" s="44">
        <v>0</v>
      </c>
      <c r="K218" s="45">
        <v>0</v>
      </c>
      <c r="L218" s="44">
        <v>0</v>
      </c>
      <c r="M218" s="45">
        <v>0</v>
      </c>
      <c r="N218" s="44">
        <v>0</v>
      </c>
      <c r="O218" s="45">
        <v>0</v>
      </c>
    </row>
    <row r="219" spans="1:15" ht="45" hidden="1" x14ac:dyDescent="0.25">
      <c r="A219" s="60">
        <f t="shared" si="2"/>
        <v>196</v>
      </c>
      <c r="B219" s="61">
        <v>424600</v>
      </c>
      <c r="C219" s="62" t="s">
        <v>231</v>
      </c>
      <c r="D219" s="44">
        <v>0</v>
      </c>
      <c r="E219" s="45">
        <v>0</v>
      </c>
      <c r="F219" s="44">
        <v>0</v>
      </c>
      <c r="G219" s="45">
        <v>0</v>
      </c>
      <c r="H219" s="126">
        <v>0</v>
      </c>
      <c r="I219" s="127">
        <v>0</v>
      </c>
      <c r="J219" s="44">
        <v>0</v>
      </c>
      <c r="K219" s="45">
        <v>0</v>
      </c>
      <c r="L219" s="44">
        <v>0</v>
      </c>
      <c r="M219" s="45">
        <v>0</v>
      </c>
      <c r="N219" s="44">
        <v>0</v>
      </c>
      <c r="O219" s="45">
        <v>0</v>
      </c>
    </row>
    <row r="220" spans="1:15" ht="27.75" thickBot="1" x14ac:dyDescent="0.3">
      <c r="A220" s="60">
        <f t="shared" si="2"/>
        <v>197</v>
      </c>
      <c r="B220" s="61">
        <v>424900</v>
      </c>
      <c r="C220" s="62" t="s">
        <v>232</v>
      </c>
      <c r="D220" s="44">
        <v>0</v>
      </c>
      <c r="E220" s="45">
        <v>0</v>
      </c>
      <c r="F220" s="44">
        <v>0</v>
      </c>
      <c r="G220" s="45">
        <v>0</v>
      </c>
      <c r="H220" s="126">
        <v>10000000</v>
      </c>
      <c r="I220" s="127">
        <v>0</v>
      </c>
      <c r="J220" s="44">
        <v>0</v>
      </c>
      <c r="K220" s="45">
        <v>0</v>
      </c>
      <c r="L220" s="44">
        <v>0</v>
      </c>
      <c r="M220" s="45">
        <v>0</v>
      </c>
      <c r="N220" s="44">
        <v>10000000</v>
      </c>
      <c r="O220" s="45">
        <v>0</v>
      </c>
    </row>
    <row r="221" spans="1:15" ht="36" hidden="1" x14ac:dyDescent="0.25">
      <c r="A221" s="57">
        <f t="shared" si="2"/>
        <v>198</v>
      </c>
      <c r="B221" s="58">
        <v>425000</v>
      </c>
      <c r="C221" s="59" t="s">
        <v>233</v>
      </c>
      <c r="D221" s="49">
        <v>0</v>
      </c>
      <c r="E221" s="35">
        <v>0</v>
      </c>
      <c r="F221" s="49">
        <v>0</v>
      </c>
      <c r="G221" s="35">
        <v>0</v>
      </c>
      <c r="H221" s="34">
        <v>0</v>
      </c>
      <c r="I221" s="35">
        <v>0</v>
      </c>
      <c r="J221" s="49">
        <v>0</v>
      </c>
      <c r="K221" s="35">
        <v>0</v>
      </c>
      <c r="L221" s="49">
        <v>0</v>
      </c>
      <c r="M221" s="35">
        <v>0</v>
      </c>
      <c r="N221" s="49">
        <v>0</v>
      </c>
      <c r="O221" s="35">
        <v>0</v>
      </c>
    </row>
    <row r="222" spans="1:15" ht="45" hidden="1" x14ac:dyDescent="0.25">
      <c r="A222" s="60">
        <f t="shared" si="2"/>
        <v>199</v>
      </c>
      <c r="B222" s="61">
        <v>425100</v>
      </c>
      <c r="C222" s="62" t="s">
        <v>234</v>
      </c>
      <c r="D222" s="44">
        <v>0</v>
      </c>
      <c r="E222" s="45">
        <v>0</v>
      </c>
      <c r="F222" s="44">
        <v>0</v>
      </c>
      <c r="G222" s="45">
        <v>0</v>
      </c>
      <c r="H222" s="126">
        <v>0</v>
      </c>
      <c r="I222" s="127">
        <v>0</v>
      </c>
      <c r="J222" s="44">
        <v>0</v>
      </c>
      <c r="K222" s="45">
        <v>0</v>
      </c>
      <c r="L222" s="44">
        <v>0</v>
      </c>
      <c r="M222" s="45">
        <v>0</v>
      </c>
      <c r="N222" s="44">
        <v>0</v>
      </c>
      <c r="O222" s="45">
        <v>0</v>
      </c>
    </row>
    <row r="223" spans="1:15" ht="36" hidden="1" x14ac:dyDescent="0.25">
      <c r="A223" s="60">
        <f t="shared" si="2"/>
        <v>200</v>
      </c>
      <c r="B223" s="61">
        <v>425200</v>
      </c>
      <c r="C223" s="62" t="s">
        <v>235</v>
      </c>
      <c r="D223" s="44">
        <v>0</v>
      </c>
      <c r="E223" s="45">
        <v>0</v>
      </c>
      <c r="F223" s="44">
        <v>0</v>
      </c>
      <c r="G223" s="45">
        <v>0</v>
      </c>
      <c r="H223" s="126">
        <v>0</v>
      </c>
      <c r="I223" s="127">
        <v>0</v>
      </c>
      <c r="J223" s="44">
        <v>0</v>
      </c>
      <c r="K223" s="45">
        <v>0</v>
      </c>
      <c r="L223" s="44">
        <v>0</v>
      </c>
      <c r="M223" s="45">
        <v>0</v>
      </c>
      <c r="N223" s="44">
        <v>0</v>
      </c>
      <c r="O223" s="45">
        <v>0</v>
      </c>
    </row>
    <row r="224" spans="1:15" ht="27" hidden="1" x14ac:dyDescent="0.25">
      <c r="A224" s="57">
        <f t="shared" ref="A224:A287" si="3">A223+1</f>
        <v>201</v>
      </c>
      <c r="B224" s="58">
        <v>426000</v>
      </c>
      <c r="C224" s="59" t="s">
        <v>236</v>
      </c>
      <c r="D224" s="49">
        <v>0</v>
      </c>
      <c r="E224" s="35">
        <v>0</v>
      </c>
      <c r="F224" s="49">
        <v>0</v>
      </c>
      <c r="G224" s="35">
        <v>0</v>
      </c>
      <c r="H224" s="34">
        <v>0</v>
      </c>
      <c r="I224" s="35">
        <v>0</v>
      </c>
      <c r="J224" s="49">
        <v>0</v>
      </c>
      <c r="K224" s="35">
        <v>0</v>
      </c>
      <c r="L224" s="49">
        <v>0</v>
      </c>
      <c r="M224" s="35">
        <v>0</v>
      </c>
      <c r="N224" s="49">
        <v>0</v>
      </c>
      <c r="O224" s="35">
        <v>0</v>
      </c>
    </row>
    <row r="225" spans="1:15" ht="18" hidden="1" x14ac:dyDescent="0.25">
      <c r="A225" s="60">
        <f t="shared" si="3"/>
        <v>202</v>
      </c>
      <c r="B225" s="61">
        <v>426100</v>
      </c>
      <c r="C225" s="62" t="s">
        <v>237</v>
      </c>
      <c r="D225" s="44">
        <v>0</v>
      </c>
      <c r="E225" s="45">
        <v>0</v>
      </c>
      <c r="F225" s="44">
        <v>0</v>
      </c>
      <c r="G225" s="45">
        <v>0</v>
      </c>
      <c r="H225" s="126">
        <v>0</v>
      </c>
      <c r="I225" s="127">
        <v>0</v>
      </c>
      <c r="J225" s="44">
        <v>0</v>
      </c>
      <c r="K225" s="45">
        <v>0</v>
      </c>
      <c r="L225" s="44">
        <v>0</v>
      </c>
      <c r="M225" s="45">
        <v>0</v>
      </c>
      <c r="N225" s="44">
        <v>0</v>
      </c>
      <c r="O225" s="45">
        <v>0</v>
      </c>
    </row>
    <row r="226" spans="1:15" ht="18" hidden="1" x14ac:dyDescent="0.25">
      <c r="A226" s="60">
        <f t="shared" si="3"/>
        <v>203</v>
      </c>
      <c r="B226" s="61">
        <v>426200</v>
      </c>
      <c r="C226" s="62" t="s">
        <v>238</v>
      </c>
      <c r="D226" s="44">
        <v>0</v>
      </c>
      <c r="E226" s="45">
        <v>0</v>
      </c>
      <c r="F226" s="44">
        <v>0</v>
      </c>
      <c r="G226" s="45">
        <v>0</v>
      </c>
      <c r="H226" s="126">
        <v>0</v>
      </c>
      <c r="I226" s="127">
        <v>0</v>
      </c>
      <c r="J226" s="44">
        <v>0</v>
      </c>
      <c r="K226" s="45">
        <v>0</v>
      </c>
      <c r="L226" s="44">
        <v>0</v>
      </c>
      <c r="M226" s="45">
        <v>0</v>
      </c>
      <c r="N226" s="44">
        <v>0</v>
      </c>
      <c r="O226" s="45">
        <v>0</v>
      </c>
    </row>
    <row r="227" spans="1:15" ht="36" hidden="1" x14ac:dyDescent="0.25">
      <c r="A227" s="60">
        <f t="shared" si="3"/>
        <v>204</v>
      </c>
      <c r="B227" s="61">
        <v>426300</v>
      </c>
      <c r="C227" s="62" t="s">
        <v>239</v>
      </c>
      <c r="D227" s="44">
        <v>0</v>
      </c>
      <c r="E227" s="45">
        <v>0</v>
      </c>
      <c r="F227" s="44">
        <v>0</v>
      </c>
      <c r="G227" s="45">
        <v>0</v>
      </c>
      <c r="H227" s="126">
        <v>0</v>
      </c>
      <c r="I227" s="127">
        <v>0</v>
      </c>
      <c r="J227" s="44">
        <v>0</v>
      </c>
      <c r="K227" s="45">
        <v>0</v>
      </c>
      <c r="L227" s="44">
        <v>0</v>
      </c>
      <c r="M227" s="45">
        <v>0</v>
      </c>
      <c r="N227" s="44">
        <v>0</v>
      </c>
      <c r="O227" s="45">
        <v>0</v>
      </c>
    </row>
    <row r="228" spans="1:15" ht="18" hidden="1" x14ac:dyDescent="0.25">
      <c r="A228" s="60">
        <f t="shared" si="3"/>
        <v>205</v>
      </c>
      <c r="B228" s="61">
        <v>426400</v>
      </c>
      <c r="C228" s="62" t="s">
        <v>240</v>
      </c>
      <c r="D228" s="44">
        <v>0</v>
      </c>
      <c r="E228" s="45">
        <v>0</v>
      </c>
      <c r="F228" s="44">
        <v>0</v>
      </c>
      <c r="G228" s="45">
        <v>0</v>
      </c>
      <c r="H228" s="126">
        <v>0</v>
      </c>
      <c r="I228" s="127">
        <v>0</v>
      </c>
      <c r="J228" s="44">
        <v>0</v>
      </c>
      <c r="K228" s="45">
        <v>0</v>
      </c>
      <c r="L228" s="44">
        <v>0</v>
      </c>
      <c r="M228" s="45">
        <v>0</v>
      </c>
      <c r="N228" s="44">
        <v>0</v>
      </c>
      <c r="O228" s="45">
        <v>0</v>
      </c>
    </row>
    <row r="229" spans="1:15" ht="45" hidden="1" x14ac:dyDescent="0.25">
      <c r="A229" s="60">
        <f t="shared" si="3"/>
        <v>206</v>
      </c>
      <c r="B229" s="61">
        <v>426500</v>
      </c>
      <c r="C229" s="62" t="s">
        <v>241</v>
      </c>
      <c r="D229" s="44">
        <v>0</v>
      </c>
      <c r="E229" s="45">
        <v>0</v>
      </c>
      <c r="F229" s="44">
        <v>0</v>
      </c>
      <c r="G229" s="45">
        <v>0</v>
      </c>
      <c r="H229" s="126">
        <v>0</v>
      </c>
      <c r="I229" s="127">
        <v>0</v>
      </c>
      <c r="J229" s="44">
        <v>0</v>
      </c>
      <c r="K229" s="45">
        <v>0</v>
      </c>
      <c r="L229" s="44">
        <v>0</v>
      </c>
      <c r="M229" s="45">
        <v>0</v>
      </c>
      <c r="N229" s="44">
        <v>0</v>
      </c>
      <c r="O229" s="45">
        <v>0</v>
      </c>
    </row>
    <row r="230" spans="1:15" ht="27" hidden="1" x14ac:dyDescent="0.25">
      <c r="A230" s="60">
        <f t="shared" si="3"/>
        <v>207</v>
      </c>
      <c r="B230" s="61">
        <v>426600</v>
      </c>
      <c r="C230" s="62" t="s">
        <v>242</v>
      </c>
      <c r="D230" s="44">
        <v>0</v>
      </c>
      <c r="E230" s="45">
        <v>0</v>
      </c>
      <c r="F230" s="44">
        <v>0</v>
      </c>
      <c r="G230" s="45">
        <v>0</v>
      </c>
      <c r="H230" s="126">
        <v>0</v>
      </c>
      <c r="I230" s="127">
        <v>0</v>
      </c>
      <c r="J230" s="44">
        <v>0</v>
      </c>
      <c r="K230" s="45">
        <v>0</v>
      </c>
      <c r="L230" s="44">
        <v>0</v>
      </c>
      <c r="M230" s="45">
        <v>0</v>
      </c>
      <c r="N230" s="44">
        <v>0</v>
      </c>
      <c r="O230" s="45">
        <v>0</v>
      </c>
    </row>
    <row r="231" spans="1:15" ht="27" hidden="1" x14ac:dyDescent="0.25">
      <c r="A231" s="60">
        <f t="shared" si="3"/>
        <v>208</v>
      </c>
      <c r="B231" s="61">
        <v>426700</v>
      </c>
      <c r="C231" s="62" t="s">
        <v>243</v>
      </c>
      <c r="D231" s="44">
        <v>0</v>
      </c>
      <c r="E231" s="45">
        <v>0</v>
      </c>
      <c r="F231" s="44">
        <v>0</v>
      </c>
      <c r="G231" s="45">
        <v>0</v>
      </c>
      <c r="H231" s="126">
        <v>0</v>
      </c>
      <c r="I231" s="127">
        <v>0</v>
      </c>
      <c r="J231" s="44">
        <v>0</v>
      </c>
      <c r="K231" s="45">
        <v>0</v>
      </c>
      <c r="L231" s="44">
        <v>0</v>
      </c>
      <c r="M231" s="45">
        <v>0</v>
      </c>
      <c r="N231" s="44">
        <v>0</v>
      </c>
      <c r="O231" s="45">
        <v>0</v>
      </c>
    </row>
    <row r="232" spans="1:15" ht="36" hidden="1" x14ac:dyDescent="0.25">
      <c r="A232" s="60">
        <f t="shared" si="3"/>
        <v>209</v>
      </c>
      <c r="B232" s="61">
        <v>426800</v>
      </c>
      <c r="C232" s="62" t="s">
        <v>244</v>
      </c>
      <c r="D232" s="44">
        <v>0</v>
      </c>
      <c r="E232" s="45">
        <v>0</v>
      </c>
      <c r="F232" s="44">
        <v>0</v>
      </c>
      <c r="G232" s="45">
        <v>0</v>
      </c>
      <c r="H232" s="126">
        <v>0</v>
      </c>
      <c r="I232" s="127">
        <v>0</v>
      </c>
      <c r="J232" s="44">
        <v>0</v>
      </c>
      <c r="K232" s="45">
        <v>0</v>
      </c>
      <c r="L232" s="44">
        <v>0</v>
      </c>
      <c r="M232" s="45">
        <v>0</v>
      </c>
      <c r="N232" s="44">
        <v>0</v>
      </c>
      <c r="O232" s="45">
        <v>0</v>
      </c>
    </row>
    <row r="233" spans="1:15" ht="27" hidden="1" x14ac:dyDescent="0.25">
      <c r="A233" s="60">
        <f t="shared" si="3"/>
        <v>210</v>
      </c>
      <c r="B233" s="61">
        <v>426900</v>
      </c>
      <c r="C233" s="62" t="s">
        <v>245</v>
      </c>
      <c r="D233" s="44">
        <v>0</v>
      </c>
      <c r="E233" s="45">
        <v>0</v>
      </c>
      <c r="F233" s="44">
        <v>0</v>
      </c>
      <c r="G233" s="45">
        <v>0</v>
      </c>
      <c r="H233" s="126">
        <v>0</v>
      </c>
      <c r="I233" s="127">
        <v>0</v>
      </c>
      <c r="J233" s="44">
        <v>0</v>
      </c>
      <c r="K233" s="45">
        <v>0</v>
      </c>
      <c r="L233" s="44">
        <v>0</v>
      </c>
      <c r="M233" s="45">
        <v>0</v>
      </c>
      <c r="N233" s="44">
        <v>0</v>
      </c>
      <c r="O233" s="45">
        <v>0</v>
      </c>
    </row>
    <row r="234" spans="1:15" ht="54" hidden="1" x14ac:dyDescent="0.25">
      <c r="A234" s="57">
        <f t="shared" si="3"/>
        <v>211</v>
      </c>
      <c r="B234" s="58">
        <v>430000</v>
      </c>
      <c r="C234" s="59" t="s">
        <v>246</v>
      </c>
      <c r="D234" s="49">
        <v>0</v>
      </c>
      <c r="E234" s="35">
        <v>0</v>
      </c>
      <c r="F234" s="49">
        <v>0</v>
      </c>
      <c r="G234" s="35">
        <v>0</v>
      </c>
      <c r="H234" s="34">
        <v>0</v>
      </c>
      <c r="I234" s="35">
        <v>0</v>
      </c>
      <c r="J234" s="49">
        <v>0</v>
      </c>
      <c r="K234" s="35">
        <v>0</v>
      </c>
      <c r="L234" s="49">
        <v>0</v>
      </c>
      <c r="M234" s="35">
        <v>0</v>
      </c>
      <c r="N234" s="49">
        <v>0</v>
      </c>
      <c r="O234" s="35">
        <v>0</v>
      </c>
    </row>
    <row r="235" spans="1:15" ht="36" hidden="1" x14ac:dyDescent="0.25">
      <c r="A235" s="57">
        <f t="shared" si="3"/>
        <v>212</v>
      </c>
      <c r="B235" s="58">
        <v>431000</v>
      </c>
      <c r="C235" s="59" t="s">
        <v>247</v>
      </c>
      <c r="D235" s="49">
        <v>0</v>
      </c>
      <c r="E235" s="35">
        <v>0</v>
      </c>
      <c r="F235" s="49">
        <v>0</v>
      </c>
      <c r="G235" s="35">
        <v>0</v>
      </c>
      <c r="H235" s="34">
        <v>0</v>
      </c>
      <c r="I235" s="35">
        <v>0</v>
      </c>
      <c r="J235" s="49">
        <v>0</v>
      </c>
      <c r="K235" s="35">
        <v>0</v>
      </c>
      <c r="L235" s="49">
        <v>0</v>
      </c>
      <c r="M235" s="35">
        <v>0</v>
      </c>
      <c r="N235" s="49">
        <v>0</v>
      </c>
      <c r="O235" s="35">
        <v>0</v>
      </c>
    </row>
    <row r="236" spans="1:15" ht="36" hidden="1" x14ac:dyDescent="0.25">
      <c r="A236" s="60">
        <f t="shared" si="3"/>
        <v>213</v>
      </c>
      <c r="B236" s="61">
        <v>431100</v>
      </c>
      <c r="C236" s="62" t="s">
        <v>248</v>
      </c>
      <c r="D236" s="44">
        <v>0</v>
      </c>
      <c r="E236" s="45">
        <v>0</v>
      </c>
      <c r="F236" s="44">
        <v>0</v>
      </c>
      <c r="G236" s="45">
        <v>0</v>
      </c>
      <c r="H236" s="126">
        <v>0</v>
      </c>
      <c r="I236" s="127">
        <v>0</v>
      </c>
      <c r="J236" s="44">
        <v>0</v>
      </c>
      <c r="K236" s="45">
        <v>0</v>
      </c>
      <c r="L236" s="44">
        <v>0</v>
      </c>
      <c r="M236" s="45">
        <v>0</v>
      </c>
      <c r="N236" s="44">
        <v>0</v>
      </c>
      <c r="O236" s="45">
        <v>0</v>
      </c>
    </row>
    <row r="237" spans="1:15" ht="18" hidden="1" x14ac:dyDescent="0.25">
      <c r="A237" s="60">
        <f t="shared" si="3"/>
        <v>214</v>
      </c>
      <c r="B237" s="61">
        <v>431200</v>
      </c>
      <c r="C237" s="62" t="s">
        <v>249</v>
      </c>
      <c r="D237" s="44">
        <v>0</v>
      </c>
      <c r="E237" s="45">
        <v>0</v>
      </c>
      <c r="F237" s="44">
        <v>0</v>
      </c>
      <c r="G237" s="45">
        <v>0</v>
      </c>
      <c r="H237" s="126">
        <v>0</v>
      </c>
      <c r="I237" s="127">
        <v>0</v>
      </c>
      <c r="J237" s="44">
        <v>0</v>
      </c>
      <c r="K237" s="45">
        <v>0</v>
      </c>
      <c r="L237" s="44">
        <v>0</v>
      </c>
      <c r="M237" s="45">
        <v>0</v>
      </c>
      <c r="N237" s="44">
        <v>0</v>
      </c>
      <c r="O237" s="45">
        <v>0</v>
      </c>
    </row>
    <row r="238" spans="1:15" ht="36" hidden="1" x14ac:dyDescent="0.25">
      <c r="A238" s="60">
        <f t="shared" si="3"/>
        <v>215</v>
      </c>
      <c r="B238" s="61">
        <v>431300</v>
      </c>
      <c r="C238" s="62" t="s">
        <v>250</v>
      </c>
      <c r="D238" s="44">
        <v>0</v>
      </c>
      <c r="E238" s="45">
        <v>0</v>
      </c>
      <c r="F238" s="44">
        <v>0</v>
      </c>
      <c r="G238" s="45">
        <v>0</v>
      </c>
      <c r="H238" s="126">
        <v>0</v>
      </c>
      <c r="I238" s="127">
        <v>0</v>
      </c>
      <c r="J238" s="44">
        <v>0</v>
      </c>
      <c r="K238" s="45">
        <v>0</v>
      </c>
      <c r="L238" s="44">
        <v>0</v>
      </c>
      <c r="M238" s="45">
        <v>0</v>
      </c>
      <c r="N238" s="44">
        <v>0</v>
      </c>
      <c r="O238" s="45">
        <v>0</v>
      </c>
    </row>
    <row r="239" spans="1:15" ht="45" hidden="1" x14ac:dyDescent="0.25">
      <c r="A239" s="57">
        <f t="shared" si="3"/>
        <v>216</v>
      </c>
      <c r="B239" s="58">
        <v>432000</v>
      </c>
      <c r="C239" s="59" t="s">
        <v>251</v>
      </c>
      <c r="D239" s="49">
        <v>0</v>
      </c>
      <c r="E239" s="35">
        <v>0</v>
      </c>
      <c r="F239" s="49">
        <v>0</v>
      </c>
      <c r="G239" s="35">
        <v>0</v>
      </c>
      <c r="H239" s="34">
        <v>0</v>
      </c>
      <c r="I239" s="35">
        <v>0</v>
      </c>
      <c r="J239" s="49">
        <v>0</v>
      </c>
      <c r="K239" s="35">
        <v>0</v>
      </c>
      <c r="L239" s="49">
        <v>0</v>
      </c>
      <c r="M239" s="35">
        <v>0</v>
      </c>
      <c r="N239" s="49">
        <v>0</v>
      </c>
      <c r="O239" s="35">
        <v>0</v>
      </c>
    </row>
    <row r="240" spans="1:15" ht="27" hidden="1" x14ac:dyDescent="0.25">
      <c r="A240" s="60">
        <f t="shared" si="3"/>
        <v>217</v>
      </c>
      <c r="B240" s="61">
        <v>432100</v>
      </c>
      <c r="C240" s="62" t="s">
        <v>252</v>
      </c>
      <c r="D240" s="44">
        <v>0</v>
      </c>
      <c r="E240" s="45">
        <v>0</v>
      </c>
      <c r="F240" s="44">
        <v>0</v>
      </c>
      <c r="G240" s="45">
        <v>0</v>
      </c>
      <c r="H240" s="126">
        <v>0</v>
      </c>
      <c r="I240" s="127">
        <v>0</v>
      </c>
      <c r="J240" s="44">
        <v>0</v>
      </c>
      <c r="K240" s="45">
        <v>0</v>
      </c>
      <c r="L240" s="44">
        <v>0</v>
      </c>
      <c r="M240" s="45">
        <v>0</v>
      </c>
      <c r="N240" s="44">
        <v>0</v>
      </c>
      <c r="O240" s="45">
        <v>0</v>
      </c>
    </row>
    <row r="241" spans="1:15" ht="27" hidden="1" x14ac:dyDescent="0.25">
      <c r="A241" s="57">
        <f t="shared" si="3"/>
        <v>218</v>
      </c>
      <c r="B241" s="58">
        <v>433000</v>
      </c>
      <c r="C241" s="59" t="s">
        <v>253</v>
      </c>
      <c r="D241" s="49">
        <v>0</v>
      </c>
      <c r="E241" s="35">
        <v>0</v>
      </c>
      <c r="F241" s="49">
        <v>0</v>
      </c>
      <c r="G241" s="35">
        <v>0</v>
      </c>
      <c r="H241" s="34">
        <v>0</v>
      </c>
      <c r="I241" s="35">
        <v>0</v>
      </c>
      <c r="J241" s="49">
        <v>0</v>
      </c>
      <c r="K241" s="35">
        <v>0</v>
      </c>
      <c r="L241" s="49">
        <v>0</v>
      </c>
      <c r="M241" s="35">
        <v>0</v>
      </c>
      <c r="N241" s="49">
        <v>0</v>
      </c>
      <c r="O241" s="35">
        <v>0</v>
      </c>
    </row>
    <row r="242" spans="1:15" ht="18" hidden="1" x14ac:dyDescent="0.25">
      <c r="A242" s="60">
        <f t="shared" si="3"/>
        <v>219</v>
      </c>
      <c r="B242" s="61">
        <v>433100</v>
      </c>
      <c r="C242" s="62" t="s">
        <v>254</v>
      </c>
      <c r="D242" s="44">
        <v>0</v>
      </c>
      <c r="E242" s="45">
        <v>0</v>
      </c>
      <c r="F242" s="44">
        <v>0</v>
      </c>
      <c r="G242" s="45">
        <v>0</v>
      </c>
      <c r="H242" s="126">
        <v>0</v>
      </c>
      <c r="I242" s="127">
        <v>0</v>
      </c>
      <c r="J242" s="44">
        <v>0</v>
      </c>
      <c r="K242" s="45">
        <v>0</v>
      </c>
      <c r="L242" s="44">
        <v>0</v>
      </c>
      <c r="M242" s="45">
        <v>0</v>
      </c>
      <c r="N242" s="44">
        <v>0</v>
      </c>
      <c r="O242" s="45">
        <v>0</v>
      </c>
    </row>
    <row r="243" spans="1:15" ht="36" hidden="1" x14ac:dyDescent="0.25">
      <c r="A243" s="57">
        <f t="shared" si="3"/>
        <v>220</v>
      </c>
      <c r="B243" s="58">
        <v>434000</v>
      </c>
      <c r="C243" s="59" t="s">
        <v>255</v>
      </c>
      <c r="D243" s="49">
        <v>0</v>
      </c>
      <c r="E243" s="35">
        <v>0</v>
      </c>
      <c r="F243" s="49">
        <v>0</v>
      </c>
      <c r="G243" s="35">
        <v>0</v>
      </c>
      <c r="H243" s="34">
        <v>0</v>
      </c>
      <c r="I243" s="35">
        <v>0</v>
      </c>
      <c r="J243" s="49">
        <v>0</v>
      </c>
      <c r="K243" s="35">
        <v>0</v>
      </c>
      <c r="L243" s="49">
        <v>0</v>
      </c>
      <c r="M243" s="35">
        <v>0</v>
      </c>
      <c r="N243" s="49">
        <v>0</v>
      </c>
      <c r="O243" s="35">
        <v>0</v>
      </c>
    </row>
    <row r="244" spans="1:15" ht="18" hidden="1" x14ac:dyDescent="0.25">
      <c r="A244" s="60">
        <f t="shared" si="3"/>
        <v>221</v>
      </c>
      <c r="B244" s="61">
        <v>434100</v>
      </c>
      <c r="C244" s="62" t="s">
        <v>256</v>
      </c>
      <c r="D244" s="44">
        <v>0</v>
      </c>
      <c r="E244" s="45">
        <v>0</v>
      </c>
      <c r="F244" s="44">
        <v>0</v>
      </c>
      <c r="G244" s="45">
        <v>0</v>
      </c>
      <c r="H244" s="126">
        <v>0</v>
      </c>
      <c r="I244" s="127">
        <v>0</v>
      </c>
      <c r="J244" s="44">
        <v>0</v>
      </c>
      <c r="K244" s="45">
        <v>0</v>
      </c>
      <c r="L244" s="44">
        <v>0</v>
      </c>
      <c r="M244" s="45">
        <v>0</v>
      </c>
      <c r="N244" s="44">
        <v>0</v>
      </c>
      <c r="O244" s="45">
        <v>0</v>
      </c>
    </row>
    <row r="245" spans="1:15" ht="27" hidden="1" x14ac:dyDescent="0.25">
      <c r="A245" s="60">
        <f t="shared" si="3"/>
        <v>222</v>
      </c>
      <c r="B245" s="61">
        <v>434200</v>
      </c>
      <c r="C245" s="62" t="s">
        <v>257</v>
      </c>
      <c r="D245" s="44">
        <v>0</v>
      </c>
      <c r="E245" s="45">
        <v>0</v>
      </c>
      <c r="F245" s="44">
        <v>0</v>
      </c>
      <c r="G245" s="45">
        <v>0</v>
      </c>
      <c r="H245" s="126">
        <v>0</v>
      </c>
      <c r="I245" s="127">
        <v>0</v>
      </c>
      <c r="J245" s="44">
        <v>0</v>
      </c>
      <c r="K245" s="45">
        <v>0</v>
      </c>
      <c r="L245" s="44">
        <v>0</v>
      </c>
      <c r="M245" s="45">
        <v>0</v>
      </c>
      <c r="N245" s="44">
        <v>0</v>
      </c>
      <c r="O245" s="45">
        <v>0</v>
      </c>
    </row>
    <row r="246" spans="1:15" ht="18" hidden="1" x14ac:dyDescent="0.25">
      <c r="A246" s="60">
        <f t="shared" si="3"/>
        <v>223</v>
      </c>
      <c r="B246" s="61">
        <v>434300</v>
      </c>
      <c r="C246" s="62" t="s">
        <v>258</v>
      </c>
      <c r="D246" s="44">
        <v>0</v>
      </c>
      <c r="E246" s="45">
        <v>0</v>
      </c>
      <c r="F246" s="44">
        <v>0</v>
      </c>
      <c r="G246" s="45">
        <v>0</v>
      </c>
      <c r="H246" s="126">
        <v>0</v>
      </c>
      <c r="I246" s="127">
        <v>0</v>
      </c>
      <c r="J246" s="44">
        <v>0</v>
      </c>
      <c r="K246" s="45">
        <v>0</v>
      </c>
      <c r="L246" s="44">
        <v>0</v>
      </c>
      <c r="M246" s="45">
        <v>0</v>
      </c>
      <c r="N246" s="44">
        <v>0</v>
      </c>
      <c r="O246" s="45">
        <v>0</v>
      </c>
    </row>
    <row r="247" spans="1:15" ht="45" hidden="1" x14ac:dyDescent="0.25">
      <c r="A247" s="57">
        <f t="shared" si="3"/>
        <v>224</v>
      </c>
      <c r="B247" s="58">
        <v>435000</v>
      </c>
      <c r="C247" s="59" t="s">
        <v>259</v>
      </c>
      <c r="D247" s="49">
        <v>0</v>
      </c>
      <c r="E247" s="35">
        <v>0</v>
      </c>
      <c r="F247" s="49">
        <v>0</v>
      </c>
      <c r="G247" s="35">
        <v>0</v>
      </c>
      <c r="H247" s="34">
        <v>0</v>
      </c>
      <c r="I247" s="35">
        <v>0</v>
      </c>
      <c r="J247" s="49">
        <v>0</v>
      </c>
      <c r="K247" s="35">
        <v>0</v>
      </c>
      <c r="L247" s="49">
        <v>0</v>
      </c>
      <c r="M247" s="35">
        <v>0</v>
      </c>
      <c r="N247" s="49">
        <v>0</v>
      </c>
      <c r="O247" s="35">
        <v>0</v>
      </c>
    </row>
    <row r="248" spans="1:15" ht="27" hidden="1" x14ac:dyDescent="0.25">
      <c r="A248" s="60">
        <f t="shared" si="3"/>
        <v>225</v>
      </c>
      <c r="B248" s="61">
        <v>435100</v>
      </c>
      <c r="C248" s="62" t="s">
        <v>260</v>
      </c>
      <c r="D248" s="44">
        <v>0</v>
      </c>
      <c r="E248" s="45">
        <v>0</v>
      </c>
      <c r="F248" s="44">
        <v>0</v>
      </c>
      <c r="G248" s="45">
        <v>0</v>
      </c>
      <c r="H248" s="126">
        <v>0</v>
      </c>
      <c r="I248" s="127">
        <v>0</v>
      </c>
      <c r="J248" s="44">
        <v>0</v>
      </c>
      <c r="K248" s="45">
        <v>0</v>
      </c>
      <c r="L248" s="44">
        <v>0</v>
      </c>
      <c r="M248" s="45">
        <v>0</v>
      </c>
      <c r="N248" s="44">
        <v>0</v>
      </c>
      <c r="O248" s="45">
        <v>0</v>
      </c>
    </row>
    <row r="249" spans="1:15" ht="63" hidden="1" x14ac:dyDescent="0.25">
      <c r="A249" s="57">
        <f t="shared" si="3"/>
        <v>226</v>
      </c>
      <c r="B249" s="58">
        <v>440000</v>
      </c>
      <c r="C249" s="59" t="s">
        <v>261</v>
      </c>
      <c r="D249" s="49">
        <v>0</v>
      </c>
      <c r="E249" s="35">
        <v>0</v>
      </c>
      <c r="F249" s="49">
        <v>0</v>
      </c>
      <c r="G249" s="35">
        <v>0</v>
      </c>
      <c r="H249" s="34">
        <v>0</v>
      </c>
      <c r="I249" s="35">
        <v>0</v>
      </c>
      <c r="J249" s="49">
        <v>0</v>
      </c>
      <c r="K249" s="35">
        <v>0</v>
      </c>
      <c r="L249" s="49">
        <v>0</v>
      </c>
      <c r="M249" s="35">
        <v>0</v>
      </c>
      <c r="N249" s="49">
        <v>0</v>
      </c>
      <c r="O249" s="35">
        <v>0</v>
      </c>
    </row>
    <row r="250" spans="1:15" ht="36" hidden="1" x14ac:dyDescent="0.25">
      <c r="A250" s="57">
        <f t="shared" si="3"/>
        <v>227</v>
      </c>
      <c r="B250" s="58">
        <v>441000</v>
      </c>
      <c r="C250" s="59" t="s">
        <v>262</v>
      </c>
      <c r="D250" s="49">
        <v>0</v>
      </c>
      <c r="E250" s="35">
        <v>0</v>
      </c>
      <c r="F250" s="49">
        <v>0</v>
      </c>
      <c r="G250" s="35">
        <v>0</v>
      </c>
      <c r="H250" s="34">
        <v>0</v>
      </c>
      <c r="I250" s="35">
        <v>0</v>
      </c>
      <c r="J250" s="49">
        <v>0</v>
      </c>
      <c r="K250" s="35">
        <v>0</v>
      </c>
      <c r="L250" s="49">
        <v>0</v>
      </c>
      <c r="M250" s="35">
        <v>0</v>
      </c>
      <c r="N250" s="49">
        <v>0</v>
      </c>
      <c r="O250" s="35">
        <v>0</v>
      </c>
    </row>
    <row r="251" spans="1:15" ht="36" hidden="1" x14ac:dyDescent="0.25">
      <c r="A251" s="60">
        <f t="shared" si="3"/>
        <v>228</v>
      </c>
      <c r="B251" s="61">
        <v>441100</v>
      </c>
      <c r="C251" s="62" t="s">
        <v>263</v>
      </c>
      <c r="D251" s="44">
        <v>0</v>
      </c>
      <c r="E251" s="45">
        <v>0</v>
      </c>
      <c r="F251" s="44">
        <v>0</v>
      </c>
      <c r="G251" s="45">
        <v>0</v>
      </c>
      <c r="H251" s="126">
        <v>0</v>
      </c>
      <c r="I251" s="127">
        <v>0</v>
      </c>
      <c r="J251" s="44">
        <v>0</v>
      </c>
      <c r="K251" s="45">
        <v>0</v>
      </c>
      <c r="L251" s="44">
        <v>0</v>
      </c>
      <c r="M251" s="45">
        <v>0</v>
      </c>
      <c r="N251" s="44">
        <v>0</v>
      </c>
      <c r="O251" s="45">
        <v>0</v>
      </c>
    </row>
    <row r="252" spans="1:15" ht="36" hidden="1" x14ac:dyDescent="0.25">
      <c r="A252" s="60">
        <f t="shared" si="3"/>
        <v>229</v>
      </c>
      <c r="B252" s="61">
        <v>441200</v>
      </c>
      <c r="C252" s="62" t="s">
        <v>264</v>
      </c>
      <c r="D252" s="44">
        <v>0</v>
      </c>
      <c r="E252" s="45">
        <v>0</v>
      </c>
      <c r="F252" s="44">
        <v>0</v>
      </c>
      <c r="G252" s="45">
        <v>0</v>
      </c>
      <c r="H252" s="126">
        <v>0</v>
      </c>
      <c r="I252" s="127">
        <v>0</v>
      </c>
      <c r="J252" s="44">
        <v>0</v>
      </c>
      <c r="K252" s="45">
        <v>0</v>
      </c>
      <c r="L252" s="44">
        <v>0</v>
      </c>
      <c r="M252" s="45">
        <v>0</v>
      </c>
      <c r="N252" s="44">
        <v>0</v>
      </c>
      <c r="O252" s="45">
        <v>0</v>
      </c>
    </row>
    <row r="253" spans="1:15" ht="45" hidden="1" x14ac:dyDescent="0.25">
      <c r="A253" s="60">
        <f t="shared" si="3"/>
        <v>230</v>
      </c>
      <c r="B253" s="61">
        <v>441300</v>
      </c>
      <c r="C253" s="62" t="s">
        <v>265</v>
      </c>
      <c r="D253" s="44">
        <v>0</v>
      </c>
      <c r="E253" s="45">
        <v>0</v>
      </c>
      <c r="F253" s="44">
        <v>0</v>
      </c>
      <c r="G253" s="45">
        <v>0</v>
      </c>
      <c r="H253" s="126">
        <v>0</v>
      </c>
      <c r="I253" s="127">
        <v>0</v>
      </c>
      <c r="J253" s="44">
        <v>0</v>
      </c>
      <c r="K253" s="45">
        <v>0</v>
      </c>
      <c r="L253" s="44">
        <v>0</v>
      </c>
      <c r="M253" s="45">
        <v>0</v>
      </c>
      <c r="N253" s="44">
        <v>0</v>
      </c>
      <c r="O253" s="45">
        <v>0</v>
      </c>
    </row>
    <row r="254" spans="1:15" ht="36" hidden="1" x14ac:dyDescent="0.25">
      <c r="A254" s="60">
        <f t="shared" si="3"/>
        <v>231</v>
      </c>
      <c r="B254" s="61">
        <v>441400</v>
      </c>
      <c r="C254" s="62" t="s">
        <v>266</v>
      </c>
      <c r="D254" s="44">
        <v>0</v>
      </c>
      <c r="E254" s="45">
        <v>0</v>
      </c>
      <c r="F254" s="44">
        <v>0</v>
      </c>
      <c r="G254" s="45">
        <v>0</v>
      </c>
      <c r="H254" s="126">
        <v>0</v>
      </c>
      <c r="I254" s="127">
        <v>0</v>
      </c>
      <c r="J254" s="44">
        <v>0</v>
      </c>
      <c r="K254" s="45">
        <v>0</v>
      </c>
      <c r="L254" s="44">
        <v>0</v>
      </c>
      <c r="M254" s="45">
        <v>0</v>
      </c>
      <c r="N254" s="44">
        <v>0</v>
      </c>
      <c r="O254" s="45">
        <v>0</v>
      </c>
    </row>
    <row r="255" spans="1:15" ht="36" hidden="1" x14ac:dyDescent="0.25">
      <c r="A255" s="60">
        <f t="shared" si="3"/>
        <v>232</v>
      </c>
      <c r="B255" s="61">
        <v>441500</v>
      </c>
      <c r="C255" s="62" t="s">
        <v>267</v>
      </c>
      <c r="D255" s="44">
        <v>0</v>
      </c>
      <c r="E255" s="45">
        <v>0</v>
      </c>
      <c r="F255" s="44">
        <v>0</v>
      </c>
      <c r="G255" s="45">
        <v>0</v>
      </c>
      <c r="H255" s="126">
        <v>0</v>
      </c>
      <c r="I255" s="127">
        <v>0</v>
      </c>
      <c r="J255" s="44">
        <v>0</v>
      </c>
      <c r="K255" s="45">
        <v>0</v>
      </c>
      <c r="L255" s="44">
        <v>0</v>
      </c>
      <c r="M255" s="45">
        <v>0</v>
      </c>
      <c r="N255" s="44">
        <v>0</v>
      </c>
      <c r="O255" s="45">
        <v>0</v>
      </c>
    </row>
    <row r="256" spans="1:15" ht="27" hidden="1" x14ac:dyDescent="0.25">
      <c r="A256" s="60">
        <f t="shared" si="3"/>
        <v>233</v>
      </c>
      <c r="B256" s="61">
        <v>441600</v>
      </c>
      <c r="C256" s="62" t="s">
        <v>268</v>
      </c>
      <c r="D256" s="44">
        <v>0</v>
      </c>
      <c r="E256" s="45">
        <v>0</v>
      </c>
      <c r="F256" s="44">
        <v>0</v>
      </c>
      <c r="G256" s="45">
        <v>0</v>
      </c>
      <c r="H256" s="126">
        <v>0</v>
      </c>
      <c r="I256" s="127">
        <v>0</v>
      </c>
      <c r="J256" s="44">
        <v>0</v>
      </c>
      <c r="K256" s="45">
        <v>0</v>
      </c>
      <c r="L256" s="44">
        <v>0</v>
      </c>
      <c r="M256" s="45">
        <v>0</v>
      </c>
      <c r="N256" s="44">
        <v>0</v>
      </c>
      <c r="O256" s="45">
        <v>0</v>
      </c>
    </row>
    <row r="257" spans="1:15" ht="36" hidden="1" x14ac:dyDescent="0.25">
      <c r="A257" s="60">
        <f t="shared" si="3"/>
        <v>234</v>
      </c>
      <c r="B257" s="61">
        <v>441700</v>
      </c>
      <c r="C257" s="62" t="s">
        <v>269</v>
      </c>
      <c r="D257" s="44">
        <v>0</v>
      </c>
      <c r="E257" s="45">
        <v>0</v>
      </c>
      <c r="F257" s="44">
        <v>0</v>
      </c>
      <c r="G257" s="45">
        <v>0</v>
      </c>
      <c r="H257" s="126">
        <v>0</v>
      </c>
      <c r="I257" s="127">
        <v>0</v>
      </c>
      <c r="J257" s="44">
        <v>0</v>
      </c>
      <c r="K257" s="45">
        <v>0</v>
      </c>
      <c r="L257" s="44">
        <v>0</v>
      </c>
      <c r="M257" s="45">
        <v>0</v>
      </c>
      <c r="N257" s="44">
        <v>0</v>
      </c>
      <c r="O257" s="45">
        <v>0</v>
      </c>
    </row>
    <row r="258" spans="1:15" ht="27" hidden="1" x14ac:dyDescent="0.25">
      <c r="A258" s="60">
        <f t="shared" si="3"/>
        <v>235</v>
      </c>
      <c r="B258" s="61">
        <v>441800</v>
      </c>
      <c r="C258" s="62" t="s">
        <v>270</v>
      </c>
      <c r="D258" s="44">
        <v>0</v>
      </c>
      <c r="E258" s="45">
        <v>0</v>
      </c>
      <c r="F258" s="44">
        <v>0</v>
      </c>
      <c r="G258" s="45">
        <v>0</v>
      </c>
      <c r="H258" s="126">
        <v>0</v>
      </c>
      <c r="I258" s="127">
        <v>0</v>
      </c>
      <c r="J258" s="44">
        <v>0</v>
      </c>
      <c r="K258" s="45">
        <v>0</v>
      </c>
      <c r="L258" s="44">
        <v>0</v>
      </c>
      <c r="M258" s="45">
        <v>0</v>
      </c>
      <c r="N258" s="44">
        <v>0</v>
      </c>
      <c r="O258" s="45">
        <v>0</v>
      </c>
    </row>
    <row r="259" spans="1:15" ht="36" hidden="1" x14ac:dyDescent="0.25">
      <c r="A259" s="60">
        <f t="shared" si="3"/>
        <v>236</v>
      </c>
      <c r="B259" s="61">
        <v>441900</v>
      </c>
      <c r="C259" s="62" t="s">
        <v>87</v>
      </c>
      <c r="D259" s="44">
        <v>0</v>
      </c>
      <c r="E259" s="45">
        <v>0</v>
      </c>
      <c r="F259" s="44">
        <v>0</v>
      </c>
      <c r="G259" s="45">
        <v>0</v>
      </c>
      <c r="H259" s="126">
        <v>0</v>
      </c>
      <c r="I259" s="127">
        <v>0</v>
      </c>
      <c r="J259" s="44">
        <v>0</v>
      </c>
      <c r="K259" s="45">
        <v>0</v>
      </c>
      <c r="L259" s="44">
        <v>0</v>
      </c>
      <c r="M259" s="45">
        <v>0</v>
      </c>
      <c r="N259" s="44">
        <v>0</v>
      </c>
      <c r="O259" s="45">
        <v>0</v>
      </c>
    </row>
    <row r="260" spans="1:15" ht="36" hidden="1" x14ac:dyDescent="0.25">
      <c r="A260" s="57">
        <f t="shared" si="3"/>
        <v>237</v>
      </c>
      <c r="B260" s="58">
        <v>442000</v>
      </c>
      <c r="C260" s="59" t="s">
        <v>271</v>
      </c>
      <c r="D260" s="49">
        <v>0</v>
      </c>
      <c r="E260" s="35">
        <v>0</v>
      </c>
      <c r="F260" s="49">
        <v>0</v>
      </c>
      <c r="G260" s="35">
        <v>0</v>
      </c>
      <c r="H260" s="34">
        <v>0</v>
      </c>
      <c r="I260" s="35">
        <v>0</v>
      </c>
      <c r="J260" s="49">
        <v>0</v>
      </c>
      <c r="K260" s="35">
        <v>0</v>
      </c>
      <c r="L260" s="49">
        <v>0</v>
      </c>
      <c r="M260" s="35">
        <v>0</v>
      </c>
      <c r="N260" s="49">
        <v>0</v>
      </c>
      <c r="O260" s="35">
        <v>0</v>
      </c>
    </row>
    <row r="261" spans="1:15" ht="63" hidden="1" x14ac:dyDescent="0.25">
      <c r="A261" s="60">
        <f t="shared" si="3"/>
        <v>238</v>
      </c>
      <c r="B261" s="61">
        <v>442100</v>
      </c>
      <c r="C261" s="62" t="s">
        <v>272</v>
      </c>
      <c r="D261" s="44">
        <v>0</v>
      </c>
      <c r="E261" s="45">
        <v>0</v>
      </c>
      <c r="F261" s="44">
        <v>0</v>
      </c>
      <c r="G261" s="45">
        <v>0</v>
      </c>
      <c r="H261" s="126">
        <v>0</v>
      </c>
      <c r="I261" s="127">
        <v>0</v>
      </c>
      <c r="J261" s="44">
        <v>0</v>
      </c>
      <c r="K261" s="45">
        <v>0</v>
      </c>
      <c r="L261" s="44">
        <v>0</v>
      </c>
      <c r="M261" s="45">
        <v>0</v>
      </c>
      <c r="N261" s="44">
        <v>0</v>
      </c>
      <c r="O261" s="45">
        <v>0</v>
      </c>
    </row>
    <row r="262" spans="1:15" ht="27" hidden="1" x14ac:dyDescent="0.25">
      <c r="A262" s="60">
        <f t="shared" si="3"/>
        <v>239</v>
      </c>
      <c r="B262" s="61">
        <v>442200</v>
      </c>
      <c r="C262" s="62" t="s">
        <v>273</v>
      </c>
      <c r="D262" s="44">
        <v>0</v>
      </c>
      <c r="E262" s="45">
        <v>0</v>
      </c>
      <c r="F262" s="44">
        <v>0</v>
      </c>
      <c r="G262" s="45">
        <v>0</v>
      </c>
      <c r="H262" s="126">
        <v>0</v>
      </c>
      <c r="I262" s="127">
        <v>0</v>
      </c>
      <c r="J262" s="44">
        <v>0</v>
      </c>
      <c r="K262" s="45">
        <v>0</v>
      </c>
      <c r="L262" s="44">
        <v>0</v>
      </c>
      <c r="M262" s="45">
        <v>0</v>
      </c>
      <c r="N262" s="44">
        <v>0</v>
      </c>
      <c r="O262" s="45">
        <v>0</v>
      </c>
    </row>
    <row r="263" spans="1:15" ht="36" hidden="1" x14ac:dyDescent="0.25">
      <c r="A263" s="60">
        <f t="shared" si="3"/>
        <v>240</v>
      </c>
      <c r="B263" s="61">
        <v>442300</v>
      </c>
      <c r="C263" s="62" t="s">
        <v>274</v>
      </c>
      <c r="D263" s="44">
        <v>0</v>
      </c>
      <c r="E263" s="45">
        <v>0</v>
      </c>
      <c r="F263" s="44">
        <v>0</v>
      </c>
      <c r="G263" s="45">
        <v>0</v>
      </c>
      <c r="H263" s="126">
        <v>0</v>
      </c>
      <c r="I263" s="127">
        <v>0</v>
      </c>
      <c r="J263" s="44">
        <v>0</v>
      </c>
      <c r="K263" s="45">
        <v>0</v>
      </c>
      <c r="L263" s="44">
        <v>0</v>
      </c>
      <c r="M263" s="45">
        <v>0</v>
      </c>
      <c r="N263" s="44">
        <v>0</v>
      </c>
      <c r="O263" s="45">
        <v>0</v>
      </c>
    </row>
    <row r="264" spans="1:15" ht="36" hidden="1" x14ac:dyDescent="0.25">
      <c r="A264" s="60">
        <f t="shared" si="3"/>
        <v>241</v>
      </c>
      <c r="B264" s="61">
        <v>442400</v>
      </c>
      <c r="C264" s="62" t="s">
        <v>275</v>
      </c>
      <c r="D264" s="44">
        <v>0</v>
      </c>
      <c r="E264" s="45">
        <v>0</v>
      </c>
      <c r="F264" s="44">
        <v>0</v>
      </c>
      <c r="G264" s="45">
        <v>0</v>
      </c>
      <c r="H264" s="126">
        <v>0</v>
      </c>
      <c r="I264" s="127">
        <v>0</v>
      </c>
      <c r="J264" s="44">
        <v>0</v>
      </c>
      <c r="K264" s="45">
        <v>0</v>
      </c>
      <c r="L264" s="44">
        <v>0</v>
      </c>
      <c r="M264" s="45">
        <v>0</v>
      </c>
      <c r="N264" s="44">
        <v>0</v>
      </c>
      <c r="O264" s="45">
        <v>0</v>
      </c>
    </row>
    <row r="265" spans="1:15" ht="36" hidden="1" x14ac:dyDescent="0.25">
      <c r="A265" s="60">
        <f t="shared" si="3"/>
        <v>242</v>
      </c>
      <c r="B265" s="61">
        <v>442500</v>
      </c>
      <c r="C265" s="62" t="s">
        <v>276</v>
      </c>
      <c r="D265" s="44">
        <v>0</v>
      </c>
      <c r="E265" s="45">
        <v>0</v>
      </c>
      <c r="F265" s="44">
        <v>0</v>
      </c>
      <c r="G265" s="45">
        <v>0</v>
      </c>
      <c r="H265" s="126">
        <v>0</v>
      </c>
      <c r="I265" s="127">
        <v>0</v>
      </c>
      <c r="J265" s="44">
        <v>0</v>
      </c>
      <c r="K265" s="45">
        <v>0</v>
      </c>
      <c r="L265" s="44">
        <v>0</v>
      </c>
      <c r="M265" s="45">
        <v>0</v>
      </c>
      <c r="N265" s="44">
        <v>0</v>
      </c>
      <c r="O265" s="45">
        <v>0</v>
      </c>
    </row>
    <row r="266" spans="1:15" ht="36" hidden="1" x14ac:dyDescent="0.25">
      <c r="A266" s="60">
        <f t="shared" si="3"/>
        <v>243</v>
      </c>
      <c r="B266" s="61">
        <v>442600</v>
      </c>
      <c r="C266" s="62" t="s">
        <v>277</v>
      </c>
      <c r="D266" s="44">
        <v>0</v>
      </c>
      <c r="E266" s="45">
        <v>0</v>
      </c>
      <c r="F266" s="44">
        <v>0</v>
      </c>
      <c r="G266" s="45">
        <v>0</v>
      </c>
      <c r="H266" s="126">
        <v>0</v>
      </c>
      <c r="I266" s="127">
        <v>0</v>
      </c>
      <c r="J266" s="44">
        <v>0</v>
      </c>
      <c r="K266" s="45">
        <v>0</v>
      </c>
      <c r="L266" s="44">
        <v>0</v>
      </c>
      <c r="M266" s="45">
        <v>0</v>
      </c>
      <c r="N266" s="44">
        <v>0</v>
      </c>
      <c r="O266" s="45">
        <v>0</v>
      </c>
    </row>
    <row r="267" spans="1:15" ht="36" hidden="1" x14ac:dyDescent="0.25">
      <c r="A267" s="57">
        <f t="shared" si="3"/>
        <v>244</v>
      </c>
      <c r="B267" s="58">
        <v>443000</v>
      </c>
      <c r="C267" s="59" t="s">
        <v>278</v>
      </c>
      <c r="D267" s="49">
        <v>0</v>
      </c>
      <c r="E267" s="35">
        <v>0</v>
      </c>
      <c r="F267" s="49">
        <v>0</v>
      </c>
      <c r="G267" s="35">
        <v>0</v>
      </c>
      <c r="H267" s="34">
        <v>0</v>
      </c>
      <c r="I267" s="35">
        <v>0</v>
      </c>
      <c r="J267" s="49">
        <v>0</v>
      </c>
      <c r="K267" s="35">
        <v>0</v>
      </c>
      <c r="L267" s="49">
        <v>0</v>
      </c>
      <c r="M267" s="35">
        <v>0</v>
      </c>
      <c r="N267" s="49">
        <v>0</v>
      </c>
      <c r="O267" s="35">
        <v>0</v>
      </c>
    </row>
    <row r="268" spans="1:15" ht="18" hidden="1" x14ac:dyDescent="0.25">
      <c r="A268" s="60">
        <f t="shared" si="3"/>
        <v>245</v>
      </c>
      <c r="B268" s="61">
        <v>443100</v>
      </c>
      <c r="C268" s="62" t="s">
        <v>279</v>
      </c>
      <c r="D268" s="44">
        <v>0</v>
      </c>
      <c r="E268" s="45">
        <v>0</v>
      </c>
      <c r="F268" s="44">
        <v>0</v>
      </c>
      <c r="G268" s="45">
        <v>0</v>
      </c>
      <c r="H268" s="126">
        <v>0</v>
      </c>
      <c r="I268" s="127">
        <v>0</v>
      </c>
      <c r="J268" s="44">
        <v>0</v>
      </c>
      <c r="K268" s="45">
        <v>0</v>
      </c>
      <c r="L268" s="44">
        <v>0</v>
      </c>
      <c r="M268" s="45">
        <v>0</v>
      </c>
      <c r="N268" s="44">
        <v>0</v>
      </c>
      <c r="O268" s="45">
        <v>0</v>
      </c>
    </row>
    <row r="269" spans="1:15" ht="45" hidden="1" x14ac:dyDescent="0.25">
      <c r="A269" s="57">
        <f t="shared" si="3"/>
        <v>246</v>
      </c>
      <c r="B269" s="58">
        <v>444000</v>
      </c>
      <c r="C269" s="59" t="s">
        <v>280</v>
      </c>
      <c r="D269" s="49">
        <v>0</v>
      </c>
      <c r="E269" s="35">
        <v>0</v>
      </c>
      <c r="F269" s="49">
        <v>0</v>
      </c>
      <c r="G269" s="35">
        <v>0</v>
      </c>
      <c r="H269" s="34">
        <v>0</v>
      </c>
      <c r="I269" s="35">
        <v>0</v>
      </c>
      <c r="J269" s="49">
        <v>0</v>
      </c>
      <c r="K269" s="35">
        <v>0</v>
      </c>
      <c r="L269" s="49">
        <v>0</v>
      </c>
      <c r="M269" s="35">
        <v>0</v>
      </c>
      <c r="N269" s="49">
        <v>0</v>
      </c>
      <c r="O269" s="35">
        <v>0</v>
      </c>
    </row>
    <row r="270" spans="1:15" ht="18" hidden="1" x14ac:dyDescent="0.25">
      <c r="A270" s="60">
        <f t="shared" si="3"/>
        <v>247</v>
      </c>
      <c r="B270" s="61">
        <v>444100</v>
      </c>
      <c r="C270" s="62" t="s">
        <v>281</v>
      </c>
      <c r="D270" s="44">
        <v>0</v>
      </c>
      <c r="E270" s="45">
        <v>0</v>
      </c>
      <c r="F270" s="44">
        <v>0</v>
      </c>
      <c r="G270" s="45">
        <v>0</v>
      </c>
      <c r="H270" s="126">
        <v>0</v>
      </c>
      <c r="I270" s="127">
        <v>0</v>
      </c>
      <c r="J270" s="44">
        <v>0</v>
      </c>
      <c r="K270" s="45">
        <v>0</v>
      </c>
      <c r="L270" s="44">
        <v>0</v>
      </c>
      <c r="M270" s="45">
        <v>0</v>
      </c>
      <c r="N270" s="44">
        <v>0</v>
      </c>
      <c r="O270" s="45">
        <v>0</v>
      </c>
    </row>
    <row r="271" spans="1:15" ht="18" hidden="1" x14ac:dyDescent="0.25">
      <c r="A271" s="60">
        <f t="shared" si="3"/>
        <v>248</v>
      </c>
      <c r="B271" s="61">
        <v>444200</v>
      </c>
      <c r="C271" s="62" t="s">
        <v>282</v>
      </c>
      <c r="D271" s="44">
        <v>0</v>
      </c>
      <c r="E271" s="45">
        <v>0</v>
      </c>
      <c r="F271" s="44">
        <v>0</v>
      </c>
      <c r="G271" s="45">
        <v>0</v>
      </c>
      <c r="H271" s="126">
        <v>0</v>
      </c>
      <c r="I271" s="127">
        <v>0</v>
      </c>
      <c r="J271" s="44">
        <v>0</v>
      </c>
      <c r="K271" s="45">
        <v>0</v>
      </c>
      <c r="L271" s="44">
        <v>0</v>
      </c>
      <c r="M271" s="45">
        <v>0</v>
      </c>
      <c r="N271" s="44">
        <v>0</v>
      </c>
      <c r="O271" s="45">
        <v>0</v>
      </c>
    </row>
    <row r="272" spans="1:15" ht="27" hidden="1" x14ac:dyDescent="0.25">
      <c r="A272" s="60">
        <f t="shared" si="3"/>
        <v>249</v>
      </c>
      <c r="B272" s="61">
        <v>444300</v>
      </c>
      <c r="C272" s="62" t="s">
        <v>283</v>
      </c>
      <c r="D272" s="44">
        <v>0</v>
      </c>
      <c r="E272" s="45">
        <v>0</v>
      </c>
      <c r="F272" s="44">
        <v>0</v>
      </c>
      <c r="G272" s="45">
        <v>0</v>
      </c>
      <c r="H272" s="126">
        <v>0</v>
      </c>
      <c r="I272" s="127">
        <v>0</v>
      </c>
      <c r="J272" s="44">
        <v>0</v>
      </c>
      <c r="K272" s="45">
        <v>0</v>
      </c>
      <c r="L272" s="44">
        <v>0</v>
      </c>
      <c r="M272" s="45">
        <v>0</v>
      </c>
      <c r="N272" s="44">
        <v>0</v>
      </c>
      <c r="O272" s="45">
        <v>0</v>
      </c>
    </row>
    <row r="273" spans="1:15" ht="27" hidden="1" x14ac:dyDescent="0.25">
      <c r="A273" s="57">
        <f t="shared" si="3"/>
        <v>250</v>
      </c>
      <c r="B273" s="58">
        <v>450000</v>
      </c>
      <c r="C273" s="59" t="s">
        <v>284</v>
      </c>
      <c r="D273" s="49">
        <v>0</v>
      </c>
      <c r="E273" s="35">
        <v>0</v>
      </c>
      <c r="F273" s="49">
        <v>0</v>
      </c>
      <c r="G273" s="35">
        <v>0</v>
      </c>
      <c r="H273" s="34">
        <v>0</v>
      </c>
      <c r="I273" s="35">
        <v>0</v>
      </c>
      <c r="J273" s="49">
        <v>0</v>
      </c>
      <c r="K273" s="35">
        <v>0</v>
      </c>
      <c r="L273" s="49">
        <v>0</v>
      </c>
      <c r="M273" s="35">
        <v>0</v>
      </c>
      <c r="N273" s="49">
        <v>0</v>
      </c>
      <c r="O273" s="35">
        <v>0</v>
      </c>
    </row>
    <row r="274" spans="1:15" ht="81" hidden="1" x14ac:dyDescent="0.25">
      <c r="A274" s="57">
        <f t="shared" si="3"/>
        <v>251</v>
      </c>
      <c r="B274" s="58">
        <v>451000</v>
      </c>
      <c r="C274" s="59" t="s">
        <v>285</v>
      </c>
      <c r="D274" s="49">
        <v>0</v>
      </c>
      <c r="E274" s="35">
        <v>0</v>
      </c>
      <c r="F274" s="49">
        <v>0</v>
      </c>
      <c r="G274" s="35">
        <v>0</v>
      </c>
      <c r="H274" s="34">
        <v>0</v>
      </c>
      <c r="I274" s="35">
        <v>0</v>
      </c>
      <c r="J274" s="49">
        <v>0</v>
      </c>
      <c r="K274" s="35">
        <v>0</v>
      </c>
      <c r="L274" s="49">
        <v>0</v>
      </c>
      <c r="M274" s="35">
        <v>0</v>
      </c>
      <c r="N274" s="49">
        <v>0</v>
      </c>
      <c r="O274" s="35">
        <v>0</v>
      </c>
    </row>
    <row r="275" spans="1:15" ht="72" hidden="1" x14ac:dyDescent="0.25">
      <c r="A275" s="60">
        <f t="shared" si="3"/>
        <v>252</v>
      </c>
      <c r="B275" s="61">
        <v>451100</v>
      </c>
      <c r="C275" s="62" t="s">
        <v>286</v>
      </c>
      <c r="D275" s="44">
        <v>0</v>
      </c>
      <c r="E275" s="45">
        <v>0</v>
      </c>
      <c r="F275" s="44">
        <v>0</v>
      </c>
      <c r="G275" s="45">
        <v>0</v>
      </c>
      <c r="H275" s="126">
        <v>0</v>
      </c>
      <c r="I275" s="127">
        <v>0</v>
      </c>
      <c r="J275" s="44">
        <v>0</v>
      </c>
      <c r="K275" s="45">
        <v>0</v>
      </c>
      <c r="L275" s="44">
        <v>0</v>
      </c>
      <c r="M275" s="45">
        <v>0</v>
      </c>
      <c r="N275" s="44">
        <v>0</v>
      </c>
      <c r="O275" s="45">
        <v>0</v>
      </c>
    </row>
    <row r="276" spans="1:15" ht="72" hidden="1" x14ac:dyDescent="0.25">
      <c r="A276" s="60">
        <f t="shared" si="3"/>
        <v>253</v>
      </c>
      <c r="B276" s="61">
        <v>451200</v>
      </c>
      <c r="C276" s="62" t="s">
        <v>287</v>
      </c>
      <c r="D276" s="44">
        <v>0</v>
      </c>
      <c r="E276" s="45">
        <v>0</v>
      </c>
      <c r="F276" s="44">
        <v>0</v>
      </c>
      <c r="G276" s="45">
        <v>0</v>
      </c>
      <c r="H276" s="126">
        <v>0</v>
      </c>
      <c r="I276" s="127">
        <v>0</v>
      </c>
      <c r="J276" s="44">
        <v>0</v>
      </c>
      <c r="K276" s="45">
        <v>0</v>
      </c>
      <c r="L276" s="44">
        <v>0</v>
      </c>
      <c r="M276" s="45">
        <v>0</v>
      </c>
      <c r="N276" s="44">
        <v>0</v>
      </c>
      <c r="O276" s="45">
        <v>0</v>
      </c>
    </row>
    <row r="277" spans="1:15" ht="54" hidden="1" x14ac:dyDescent="0.25">
      <c r="A277" s="57">
        <f t="shared" si="3"/>
        <v>254</v>
      </c>
      <c r="B277" s="58">
        <v>452000</v>
      </c>
      <c r="C277" s="59" t="s">
        <v>288</v>
      </c>
      <c r="D277" s="49">
        <v>0</v>
      </c>
      <c r="E277" s="35">
        <v>0</v>
      </c>
      <c r="F277" s="49">
        <v>0</v>
      </c>
      <c r="G277" s="35">
        <v>0</v>
      </c>
      <c r="H277" s="34">
        <v>0</v>
      </c>
      <c r="I277" s="35">
        <v>0</v>
      </c>
      <c r="J277" s="49">
        <v>0</v>
      </c>
      <c r="K277" s="35">
        <v>0</v>
      </c>
      <c r="L277" s="49">
        <v>0</v>
      </c>
      <c r="M277" s="35">
        <v>0</v>
      </c>
      <c r="N277" s="49">
        <v>0</v>
      </c>
      <c r="O277" s="35">
        <v>0</v>
      </c>
    </row>
    <row r="278" spans="1:15" ht="45" hidden="1" x14ac:dyDescent="0.25">
      <c r="A278" s="60">
        <f t="shared" si="3"/>
        <v>255</v>
      </c>
      <c r="B278" s="61">
        <v>452100</v>
      </c>
      <c r="C278" s="62" t="s">
        <v>289</v>
      </c>
      <c r="D278" s="44">
        <v>0</v>
      </c>
      <c r="E278" s="45">
        <v>0</v>
      </c>
      <c r="F278" s="44">
        <v>0</v>
      </c>
      <c r="G278" s="45">
        <v>0</v>
      </c>
      <c r="H278" s="126">
        <v>0</v>
      </c>
      <c r="I278" s="127">
        <v>0</v>
      </c>
      <c r="J278" s="44">
        <v>0</v>
      </c>
      <c r="K278" s="45">
        <v>0</v>
      </c>
      <c r="L278" s="44">
        <v>0</v>
      </c>
      <c r="M278" s="45">
        <v>0</v>
      </c>
      <c r="N278" s="44">
        <v>0</v>
      </c>
      <c r="O278" s="45">
        <v>0</v>
      </c>
    </row>
    <row r="279" spans="1:15" ht="45" hidden="1" x14ac:dyDescent="0.25">
      <c r="A279" s="60">
        <f t="shared" si="3"/>
        <v>256</v>
      </c>
      <c r="B279" s="61">
        <v>452200</v>
      </c>
      <c r="C279" s="62" t="s">
        <v>290</v>
      </c>
      <c r="D279" s="44">
        <v>0</v>
      </c>
      <c r="E279" s="45">
        <v>0</v>
      </c>
      <c r="F279" s="44">
        <v>0</v>
      </c>
      <c r="G279" s="45">
        <v>0</v>
      </c>
      <c r="H279" s="126">
        <v>0</v>
      </c>
      <c r="I279" s="127">
        <v>0</v>
      </c>
      <c r="J279" s="44">
        <v>0</v>
      </c>
      <c r="K279" s="45">
        <v>0</v>
      </c>
      <c r="L279" s="44">
        <v>0</v>
      </c>
      <c r="M279" s="45">
        <v>0</v>
      </c>
      <c r="N279" s="44">
        <v>0</v>
      </c>
      <c r="O279" s="45">
        <v>0</v>
      </c>
    </row>
    <row r="280" spans="1:15" ht="54" hidden="1" x14ac:dyDescent="0.25">
      <c r="A280" s="57">
        <f t="shared" si="3"/>
        <v>257</v>
      </c>
      <c r="B280" s="58">
        <v>453000</v>
      </c>
      <c r="C280" s="59" t="s">
        <v>291</v>
      </c>
      <c r="D280" s="49">
        <v>0</v>
      </c>
      <c r="E280" s="35">
        <v>0</v>
      </c>
      <c r="F280" s="49">
        <v>0</v>
      </c>
      <c r="G280" s="35">
        <v>0</v>
      </c>
      <c r="H280" s="34">
        <v>0</v>
      </c>
      <c r="I280" s="35">
        <v>0</v>
      </c>
      <c r="J280" s="49">
        <v>0</v>
      </c>
      <c r="K280" s="35">
        <v>0</v>
      </c>
      <c r="L280" s="49">
        <v>0</v>
      </c>
      <c r="M280" s="35">
        <v>0</v>
      </c>
      <c r="N280" s="49">
        <v>0</v>
      </c>
      <c r="O280" s="35">
        <v>0</v>
      </c>
    </row>
    <row r="281" spans="1:15" ht="45" hidden="1" x14ac:dyDescent="0.25">
      <c r="A281" s="60">
        <f t="shared" si="3"/>
        <v>258</v>
      </c>
      <c r="B281" s="61">
        <v>453100</v>
      </c>
      <c r="C281" s="62" t="s">
        <v>292</v>
      </c>
      <c r="D281" s="44">
        <v>0</v>
      </c>
      <c r="E281" s="45">
        <v>0</v>
      </c>
      <c r="F281" s="44">
        <v>0</v>
      </c>
      <c r="G281" s="45">
        <v>0</v>
      </c>
      <c r="H281" s="126">
        <v>0</v>
      </c>
      <c r="I281" s="127">
        <v>0</v>
      </c>
      <c r="J281" s="44">
        <v>0</v>
      </c>
      <c r="K281" s="45">
        <v>0</v>
      </c>
      <c r="L281" s="44">
        <v>0</v>
      </c>
      <c r="M281" s="45">
        <v>0</v>
      </c>
      <c r="N281" s="44">
        <v>0</v>
      </c>
      <c r="O281" s="45">
        <v>0</v>
      </c>
    </row>
    <row r="282" spans="1:15" ht="45" hidden="1" x14ac:dyDescent="0.25">
      <c r="A282" s="60">
        <f t="shared" si="3"/>
        <v>259</v>
      </c>
      <c r="B282" s="61">
        <v>453200</v>
      </c>
      <c r="C282" s="62" t="s">
        <v>293</v>
      </c>
      <c r="D282" s="44">
        <v>0</v>
      </c>
      <c r="E282" s="45">
        <v>0</v>
      </c>
      <c r="F282" s="44">
        <v>0</v>
      </c>
      <c r="G282" s="45">
        <v>0</v>
      </c>
      <c r="H282" s="126">
        <v>0</v>
      </c>
      <c r="I282" s="127">
        <v>0</v>
      </c>
      <c r="J282" s="44">
        <v>0</v>
      </c>
      <c r="K282" s="45">
        <v>0</v>
      </c>
      <c r="L282" s="44">
        <v>0</v>
      </c>
      <c r="M282" s="45">
        <v>0</v>
      </c>
      <c r="N282" s="44">
        <v>0</v>
      </c>
      <c r="O282" s="45">
        <v>0</v>
      </c>
    </row>
    <row r="283" spans="1:15" ht="36" hidden="1" x14ac:dyDescent="0.25">
      <c r="A283" s="57">
        <f t="shared" si="3"/>
        <v>260</v>
      </c>
      <c r="B283" s="58">
        <v>454000</v>
      </c>
      <c r="C283" s="59" t="s">
        <v>294</v>
      </c>
      <c r="D283" s="49">
        <v>0</v>
      </c>
      <c r="E283" s="35">
        <v>0</v>
      </c>
      <c r="F283" s="49">
        <v>0</v>
      </c>
      <c r="G283" s="35">
        <v>0</v>
      </c>
      <c r="H283" s="34">
        <v>0</v>
      </c>
      <c r="I283" s="35">
        <v>0</v>
      </c>
      <c r="J283" s="49">
        <v>0</v>
      </c>
      <c r="K283" s="35">
        <v>0</v>
      </c>
      <c r="L283" s="49">
        <v>0</v>
      </c>
      <c r="M283" s="35">
        <v>0</v>
      </c>
      <c r="N283" s="49">
        <v>0</v>
      </c>
      <c r="O283" s="35">
        <v>0</v>
      </c>
    </row>
    <row r="284" spans="1:15" ht="36" hidden="1" x14ac:dyDescent="0.25">
      <c r="A284" s="60">
        <f t="shared" si="3"/>
        <v>261</v>
      </c>
      <c r="B284" s="61">
        <v>454100</v>
      </c>
      <c r="C284" s="62" t="s">
        <v>295</v>
      </c>
      <c r="D284" s="44">
        <v>0</v>
      </c>
      <c r="E284" s="45">
        <v>0</v>
      </c>
      <c r="F284" s="44">
        <v>0</v>
      </c>
      <c r="G284" s="45">
        <v>0</v>
      </c>
      <c r="H284" s="126">
        <v>0</v>
      </c>
      <c r="I284" s="127">
        <v>0</v>
      </c>
      <c r="J284" s="44">
        <v>0</v>
      </c>
      <c r="K284" s="45">
        <v>0</v>
      </c>
      <c r="L284" s="44">
        <v>0</v>
      </c>
      <c r="M284" s="45">
        <v>0</v>
      </c>
      <c r="N284" s="44">
        <v>0</v>
      </c>
      <c r="O284" s="45">
        <v>0</v>
      </c>
    </row>
    <row r="285" spans="1:15" ht="36" hidden="1" x14ac:dyDescent="0.25">
      <c r="A285" s="60">
        <f t="shared" si="3"/>
        <v>262</v>
      </c>
      <c r="B285" s="61">
        <v>454200</v>
      </c>
      <c r="C285" s="62" t="s">
        <v>296</v>
      </c>
      <c r="D285" s="44">
        <v>0</v>
      </c>
      <c r="E285" s="45">
        <v>0</v>
      </c>
      <c r="F285" s="44">
        <v>0</v>
      </c>
      <c r="G285" s="45">
        <v>0</v>
      </c>
      <c r="H285" s="126">
        <v>0</v>
      </c>
      <c r="I285" s="127">
        <v>0</v>
      </c>
      <c r="J285" s="44">
        <v>0</v>
      </c>
      <c r="K285" s="45">
        <v>0</v>
      </c>
      <c r="L285" s="44">
        <v>0</v>
      </c>
      <c r="M285" s="45">
        <v>0</v>
      </c>
      <c r="N285" s="44">
        <v>0</v>
      </c>
      <c r="O285" s="45">
        <v>0</v>
      </c>
    </row>
    <row r="286" spans="1:15" ht="54" hidden="1" x14ac:dyDescent="0.25">
      <c r="A286" s="57">
        <f t="shared" si="3"/>
        <v>263</v>
      </c>
      <c r="B286" s="58">
        <v>460000</v>
      </c>
      <c r="C286" s="59" t="s">
        <v>297</v>
      </c>
      <c r="D286" s="49">
        <v>0</v>
      </c>
      <c r="E286" s="35">
        <v>0</v>
      </c>
      <c r="F286" s="49">
        <v>0</v>
      </c>
      <c r="G286" s="35">
        <v>0</v>
      </c>
      <c r="H286" s="34">
        <v>0</v>
      </c>
      <c r="I286" s="35">
        <v>0</v>
      </c>
      <c r="J286" s="49">
        <v>0</v>
      </c>
      <c r="K286" s="35">
        <v>0</v>
      </c>
      <c r="L286" s="49">
        <v>0</v>
      </c>
      <c r="M286" s="35">
        <v>0</v>
      </c>
      <c r="N286" s="49">
        <v>0</v>
      </c>
      <c r="O286" s="35">
        <v>0</v>
      </c>
    </row>
    <row r="287" spans="1:15" ht="36" hidden="1" x14ac:dyDescent="0.25">
      <c r="A287" s="57">
        <f t="shared" si="3"/>
        <v>264</v>
      </c>
      <c r="B287" s="58">
        <v>461000</v>
      </c>
      <c r="C287" s="59" t="s">
        <v>298</v>
      </c>
      <c r="D287" s="49">
        <v>0</v>
      </c>
      <c r="E287" s="35">
        <v>0</v>
      </c>
      <c r="F287" s="49">
        <v>0</v>
      </c>
      <c r="G287" s="35">
        <v>0</v>
      </c>
      <c r="H287" s="34">
        <v>0</v>
      </c>
      <c r="I287" s="35">
        <v>0</v>
      </c>
      <c r="J287" s="49">
        <v>0</v>
      </c>
      <c r="K287" s="35">
        <v>0</v>
      </c>
      <c r="L287" s="49">
        <v>0</v>
      </c>
      <c r="M287" s="35">
        <v>0</v>
      </c>
      <c r="N287" s="49">
        <v>0</v>
      </c>
      <c r="O287" s="35">
        <v>0</v>
      </c>
    </row>
    <row r="288" spans="1:15" ht="36" hidden="1" x14ac:dyDescent="0.25">
      <c r="A288" s="60">
        <f t="shared" ref="A288:A351" si="4">A287+1</f>
        <v>265</v>
      </c>
      <c r="B288" s="61">
        <v>461100</v>
      </c>
      <c r="C288" s="62" t="s">
        <v>299</v>
      </c>
      <c r="D288" s="44">
        <v>0</v>
      </c>
      <c r="E288" s="45">
        <v>0</v>
      </c>
      <c r="F288" s="44">
        <v>0</v>
      </c>
      <c r="G288" s="45">
        <v>0</v>
      </c>
      <c r="H288" s="126">
        <v>0</v>
      </c>
      <c r="I288" s="127">
        <v>0</v>
      </c>
      <c r="J288" s="44">
        <v>0</v>
      </c>
      <c r="K288" s="45">
        <v>0</v>
      </c>
      <c r="L288" s="44">
        <v>0</v>
      </c>
      <c r="M288" s="45">
        <v>0</v>
      </c>
      <c r="N288" s="44">
        <v>0</v>
      </c>
      <c r="O288" s="45">
        <v>0</v>
      </c>
    </row>
    <row r="289" spans="1:15" ht="36" hidden="1" x14ac:dyDescent="0.25">
      <c r="A289" s="60">
        <f t="shared" si="4"/>
        <v>266</v>
      </c>
      <c r="B289" s="61">
        <v>461200</v>
      </c>
      <c r="C289" s="62" t="s">
        <v>300</v>
      </c>
      <c r="D289" s="44">
        <v>0</v>
      </c>
      <c r="E289" s="45">
        <v>0</v>
      </c>
      <c r="F289" s="44">
        <v>0</v>
      </c>
      <c r="G289" s="45">
        <v>0</v>
      </c>
      <c r="H289" s="126">
        <v>0</v>
      </c>
      <c r="I289" s="127">
        <v>0</v>
      </c>
      <c r="J289" s="44">
        <v>0</v>
      </c>
      <c r="K289" s="45">
        <v>0</v>
      </c>
      <c r="L289" s="44">
        <v>0</v>
      </c>
      <c r="M289" s="45">
        <v>0</v>
      </c>
      <c r="N289" s="44">
        <v>0</v>
      </c>
      <c r="O289" s="45">
        <v>0</v>
      </c>
    </row>
    <row r="290" spans="1:15" ht="54" hidden="1" x14ac:dyDescent="0.25">
      <c r="A290" s="57">
        <f t="shared" si="4"/>
        <v>267</v>
      </c>
      <c r="B290" s="58">
        <v>462000</v>
      </c>
      <c r="C290" s="59" t="s">
        <v>301</v>
      </c>
      <c r="D290" s="49">
        <v>0</v>
      </c>
      <c r="E290" s="35">
        <v>0</v>
      </c>
      <c r="F290" s="49">
        <v>0</v>
      </c>
      <c r="G290" s="35">
        <v>0</v>
      </c>
      <c r="H290" s="34">
        <v>0</v>
      </c>
      <c r="I290" s="35">
        <v>0</v>
      </c>
      <c r="J290" s="49">
        <v>0</v>
      </c>
      <c r="K290" s="35">
        <v>0</v>
      </c>
      <c r="L290" s="49">
        <v>0</v>
      </c>
      <c r="M290" s="35">
        <v>0</v>
      </c>
      <c r="N290" s="49">
        <v>0</v>
      </c>
      <c r="O290" s="35">
        <v>0</v>
      </c>
    </row>
    <row r="291" spans="1:15" ht="36" hidden="1" x14ac:dyDescent="0.25">
      <c r="A291" s="60">
        <f t="shared" si="4"/>
        <v>268</v>
      </c>
      <c r="B291" s="61">
        <v>462100</v>
      </c>
      <c r="C291" s="62" t="s">
        <v>302</v>
      </c>
      <c r="D291" s="44">
        <v>0</v>
      </c>
      <c r="E291" s="45">
        <v>0</v>
      </c>
      <c r="F291" s="44">
        <v>0</v>
      </c>
      <c r="G291" s="45">
        <v>0</v>
      </c>
      <c r="H291" s="126">
        <v>0</v>
      </c>
      <c r="I291" s="127">
        <v>0</v>
      </c>
      <c r="J291" s="44">
        <v>0</v>
      </c>
      <c r="K291" s="45">
        <v>0</v>
      </c>
      <c r="L291" s="44">
        <v>0</v>
      </c>
      <c r="M291" s="45">
        <v>0</v>
      </c>
      <c r="N291" s="44">
        <v>0</v>
      </c>
      <c r="O291" s="45">
        <v>0</v>
      </c>
    </row>
    <row r="292" spans="1:15" ht="45" hidden="1" x14ac:dyDescent="0.25">
      <c r="A292" s="60">
        <f t="shared" si="4"/>
        <v>269</v>
      </c>
      <c r="B292" s="61">
        <v>462200</v>
      </c>
      <c r="C292" s="62" t="s">
        <v>303</v>
      </c>
      <c r="D292" s="44">
        <v>0</v>
      </c>
      <c r="E292" s="45">
        <v>0</v>
      </c>
      <c r="F292" s="44">
        <v>0</v>
      </c>
      <c r="G292" s="45">
        <v>0</v>
      </c>
      <c r="H292" s="126">
        <v>0</v>
      </c>
      <c r="I292" s="127">
        <v>0</v>
      </c>
      <c r="J292" s="44">
        <v>0</v>
      </c>
      <c r="K292" s="45">
        <v>0</v>
      </c>
      <c r="L292" s="44">
        <v>0</v>
      </c>
      <c r="M292" s="45">
        <v>0</v>
      </c>
      <c r="N292" s="44">
        <v>0</v>
      </c>
      <c r="O292" s="45">
        <v>0</v>
      </c>
    </row>
    <row r="293" spans="1:15" ht="45" hidden="1" x14ac:dyDescent="0.25">
      <c r="A293" s="57">
        <f t="shared" si="4"/>
        <v>270</v>
      </c>
      <c r="B293" s="58">
        <v>463000</v>
      </c>
      <c r="C293" s="59" t="s">
        <v>304</v>
      </c>
      <c r="D293" s="49">
        <v>0</v>
      </c>
      <c r="E293" s="35">
        <v>0</v>
      </c>
      <c r="F293" s="49">
        <v>0</v>
      </c>
      <c r="G293" s="35">
        <v>0</v>
      </c>
      <c r="H293" s="34">
        <v>0</v>
      </c>
      <c r="I293" s="35">
        <v>0</v>
      </c>
      <c r="J293" s="49">
        <v>0</v>
      </c>
      <c r="K293" s="35">
        <v>0</v>
      </c>
      <c r="L293" s="49">
        <v>0</v>
      </c>
      <c r="M293" s="35">
        <v>0</v>
      </c>
      <c r="N293" s="49">
        <v>0</v>
      </c>
      <c r="O293" s="35">
        <v>0</v>
      </c>
    </row>
    <row r="294" spans="1:15" ht="45" hidden="1" x14ac:dyDescent="0.25">
      <c r="A294" s="60">
        <f t="shared" si="4"/>
        <v>271</v>
      </c>
      <c r="B294" s="61">
        <v>463100</v>
      </c>
      <c r="C294" s="62" t="s">
        <v>305</v>
      </c>
      <c r="D294" s="44">
        <v>0</v>
      </c>
      <c r="E294" s="45">
        <v>0</v>
      </c>
      <c r="F294" s="44">
        <v>0</v>
      </c>
      <c r="G294" s="45">
        <v>0</v>
      </c>
      <c r="H294" s="126">
        <v>0</v>
      </c>
      <c r="I294" s="127">
        <v>0</v>
      </c>
      <c r="J294" s="44">
        <v>0</v>
      </c>
      <c r="K294" s="45">
        <v>0</v>
      </c>
      <c r="L294" s="44">
        <v>0</v>
      </c>
      <c r="M294" s="45">
        <v>0</v>
      </c>
      <c r="N294" s="44">
        <v>0</v>
      </c>
      <c r="O294" s="45">
        <v>0</v>
      </c>
    </row>
    <row r="295" spans="1:15" ht="45" hidden="1" x14ac:dyDescent="0.25">
      <c r="A295" s="60">
        <f t="shared" si="4"/>
        <v>272</v>
      </c>
      <c r="B295" s="61">
        <v>463200</v>
      </c>
      <c r="C295" s="62" t="s">
        <v>306</v>
      </c>
      <c r="D295" s="44">
        <v>0</v>
      </c>
      <c r="E295" s="45">
        <v>0</v>
      </c>
      <c r="F295" s="44">
        <v>0</v>
      </c>
      <c r="G295" s="45">
        <v>0</v>
      </c>
      <c r="H295" s="126">
        <v>0</v>
      </c>
      <c r="I295" s="127">
        <v>0</v>
      </c>
      <c r="J295" s="44">
        <v>0</v>
      </c>
      <c r="K295" s="45">
        <v>0</v>
      </c>
      <c r="L295" s="44">
        <v>0</v>
      </c>
      <c r="M295" s="45">
        <v>0</v>
      </c>
      <c r="N295" s="44">
        <v>0</v>
      </c>
      <c r="O295" s="45">
        <v>0</v>
      </c>
    </row>
    <row r="296" spans="1:15" ht="63" hidden="1" x14ac:dyDescent="0.25">
      <c r="A296" s="57">
        <f t="shared" si="4"/>
        <v>273</v>
      </c>
      <c r="B296" s="58">
        <v>464000</v>
      </c>
      <c r="C296" s="59" t="s">
        <v>307</v>
      </c>
      <c r="D296" s="76">
        <v>0</v>
      </c>
      <c r="E296" s="77">
        <v>0</v>
      </c>
      <c r="F296" s="76">
        <v>0</v>
      </c>
      <c r="G296" s="77">
        <v>0</v>
      </c>
      <c r="H296" s="78">
        <v>0</v>
      </c>
      <c r="I296" s="77">
        <v>0</v>
      </c>
      <c r="J296" s="76">
        <v>0</v>
      </c>
      <c r="K296" s="77">
        <v>0</v>
      </c>
      <c r="L296" s="76">
        <v>0</v>
      </c>
      <c r="M296" s="77">
        <v>0</v>
      </c>
      <c r="N296" s="76">
        <v>0</v>
      </c>
      <c r="O296" s="77">
        <v>0</v>
      </c>
    </row>
    <row r="297" spans="1:15" ht="45" hidden="1" x14ac:dyDescent="0.25">
      <c r="A297" s="60">
        <f t="shared" si="4"/>
        <v>274</v>
      </c>
      <c r="B297" s="61">
        <v>464100</v>
      </c>
      <c r="C297" s="62" t="s">
        <v>308</v>
      </c>
      <c r="D297" s="44">
        <v>0</v>
      </c>
      <c r="E297" s="45">
        <v>0</v>
      </c>
      <c r="F297" s="44">
        <v>0</v>
      </c>
      <c r="G297" s="45">
        <v>0</v>
      </c>
      <c r="H297" s="126">
        <v>0</v>
      </c>
      <c r="I297" s="127">
        <v>0</v>
      </c>
      <c r="J297" s="44">
        <v>0</v>
      </c>
      <c r="K297" s="45">
        <v>0</v>
      </c>
      <c r="L297" s="44">
        <v>0</v>
      </c>
      <c r="M297" s="45">
        <v>0</v>
      </c>
      <c r="N297" s="44">
        <v>0</v>
      </c>
      <c r="O297" s="45">
        <v>0</v>
      </c>
    </row>
    <row r="298" spans="1:15" ht="54" hidden="1" x14ac:dyDescent="0.25">
      <c r="A298" s="60">
        <f t="shared" si="4"/>
        <v>275</v>
      </c>
      <c r="B298" s="61">
        <v>464200</v>
      </c>
      <c r="C298" s="62" t="s">
        <v>309</v>
      </c>
      <c r="D298" s="44">
        <v>0</v>
      </c>
      <c r="E298" s="45">
        <v>0</v>
      </c>
      <c r="F298" s="44">
        <v>0</v>
      </c>
      <c r="G298" s="45">
        <v>0</v>
      </c>
      <c r="H298" s="126">
        <v>0</v>
      </c>
      <c r="I298" s="127">
        <v>0</v>
      </c>
      <c r="J298" s="44">
        <v>0</v>
      </c>
      <c r="K298" s="45">
        <v>0</v>
      </c>
      <c r="L298" s="44">
        <v>0</v>
      </c>
      <c r="M298" s="45">
        <v>0</v>
      </c>
      <c r="N298" s="44">
        <v>0</v>
      </c>
      <c r="O298" s="45">
        <v>0</v>
      </c>
    </row>
    <row r="299" spans="1:15" ht="36" hidden="1" x14ac:dyDescent="0.25">
      <c r="A299" s="57">
        <f t="shared" si="4"/>
        <v>276</v>
      </c>
      <c r="B299" s="58">
        <v>465000</v>
      </c>
      <c r="C299" s="59" t="s">
        <v>310</v>
      </c>
      <c r="D299" s="76">
        <v>0</v>
      </c>
      <c r="E299" s="77">
        <v>0</v>
      </c>
      <c r="F299" s="76">
        <v>0</v>
      </c>
      <c r="G299" s="77">
        <v>0</v>
      </c>
      <c r="H299" s="78">
        <v>0</v>
      </c>
      <c r="I299" s="77">
        <v>0</v>
      </c>
      <c r="J299" s="76">
        <v>0</v>
      </c>
      <c r="K299" s="77">
        <v>0</v>
      </c>
      <c r="L299" s="76">
        <v>0</v>
      </c>
      <c r="M299" s="77">
        <v>0</v>
      </c>
      <c r="N299" s="76">
        <v>0</v>
      </c>
      <c r="O299" s="77">
        <v>0</v>
      </c>
    </row>
    <row r="300" spans="1:15" ht="27" hidden="1" x14ac:dyDescent="0.25">
      <c r="A300" s="60">
        <f t="shared" si="4"/>
        <v>277</v>
      </c>
      <c r="B300" s="61">
        <v>465100</v>
      </c>
      <c r="C300" s="62" t="s">
        <v>311</v>
      </c>
      <c r="D300" s="44">
        <v>0</v>
      </c>
      <c r="E300" s="45">
        <v>0</v>
      </c>
      <c r="F300" s="44">
        <v>0</v>
      </c>
      <c r="G300" s="45">
        <v>0</v>
      </c>
      <c r="H300" s="126">
        <v>0</v>
      </c>
      <c r="I300" s="127">
        <v>0</v>
      </c>
      <c r="J300" s="44">
        <v>0</v>
      </c>
      <c r="K300" s="45">
        <v>0</v>
      </c>
      <c r="L300" s="44">
        <v>0</v>
      </c>
      <c r="M300" s="45">
        <v>0</v>
      </c>
      <c r="N300" s="44">
        <v>0</v>
      </c>
      <c r="O300" s="45">
        <v>0</v>
      </c>
    </row>
    <row r="301" spans="1:15" ht="36" hidden="1" x14ac:dyDescent="0.25">
      <c r="A301" s="60">
        <f t="shared" si="4"/>
        <v>278</v>
      </c>
      <c r="B301" s="61">
        <v>465200</v>
      </c>
      <c r="C301" s="62" t="s">
        <v>312</v>
      </c>
      <c r="D301" s="44">
        <v>0</v>
      </c>
      <c r="E301" s="45">
        <v>0</v>
      </c>
      <c r="F301" s="44">
        <v>0</v>
      </c>
      <c r="G301" s="45">
        <v>0</v>
      </c>
      <c r="H301" s="126">
        <v>0</v>
      </c>
      <c r="I301" s="127">
        <v>0</v>
      </c>
      <c r="J301" s="44">
        <v>0</v>
      </c>
      <c r="K301" s="45">
        <v>0</v>
      </c>
      <c r="L301" s="44">
        <v>0</v>
      </c>
      <c r="M301" s="45">
        <v>0</v>
      </c>
      <c r="N301" s="44">
        <v>0</v>
      </c>
      <c r="O301" s="45">
        <v>0</v>
      </c>
    </row>
    <row r="302" spans="1:15" ht="45" hidden="1" x14ac:dyDescent="0.25">
      <c r="A302" s="57">
        <f t="shared" si="4"/>
        <v>279</v>
      </c>
      <c r="B302" s="58">
        <v>470000</v>
      </c>
      <c r="C302" s="59" t="s">
        <v>313</v>
      </c>
      <c r="D302" s="49">
        <v>0</v>
      </c>
      <c r="E302" s="35">
        <v>0</v>
      </c>
      <c r="F302" s="49">
        <v>0</v>
      </c>
      <c r="G302" s="35">
        <v>0</v>
      </c>
      <c r="H302" s="34">
        <v>0</v>
      </c>
      <c r="I302" s="35">
        <v>0</v>
      </c>
      <c r="J302" s="49">
        <v>0</v>
      </c>
      <c r="K302" s="35">
        <v>0</v>
      </c>
      <c r="L302" s="49">
        <v>0</v>
      </c>
      <c r="M302" s="35">
        <v>0</v>
      </c>
      <c r="N302" s="49">
        <v>0</v>
      </c>
      <c r="O302" s="35">
        <v>0</v>
      </c>
    </row>
    <row r="303" spans="1:15" ht="81" hidden="1" x14ac:dyDescent="0.25">
      <c r="A303" s="57">
        <f t="shared" si="4"/>
        <v>280</v>
      </c>
      <c r="B303" s="58">
        <v>471000</v>
      </c>
      <c r="C303" s="59" t="s">
        <v>314</v>
      </c>
      <c r="D303" s="49">
        <v>0</v>
      </c>
      <c r="E303" s="35">
        <v>0</v>
      </c>
      <c r="F303" s="49">
        <v>0</v>
      </c>
      <c r="G303" s="35">
        <v>0</v>
      </c>
      <c r="H303" s="34">
        <v>0</v>
      </c>
      <c r="I303" s="35">
        <v>0</v>
      </c>
      <c r="J303" s="49">
        <v>0</v>
      </c>
      <c r="K303" s="35">
        <v>0</v>
      </c>
      <c r="L303" s="49">
        <v>0</v>
      </c>
      <c r="M303" s="35">
        <v>0</v>
      </c>
      <c r="N303" s="49">
        <v>0</v>
      </c>
      <c r="O303" s="35">
        <v>0</v>
      </c>
    </row>
    <row r="304" spans="1:15" ht="63" hidden="1" x14ac:dyDescent="0.25">
      <c r="A304" s="60">
        <f t="shared" si="4"/>
        <v>281</v>
      </c>
      <c r="B304" s="61">
        <v>471100</v>
      </c>
      <c r="C304" s="62" t="s">
        <v>315</v>
      </c>
      <c r="D304" s="44">
        <v>0</v>
      </c>
      <c r="E304" s="45">
        <v>0</v>
      </c>
      <c r="F304" s="44">
        <v>0</v>
      </c>
      <c r="G304" s="45">
        <v>0</v>
      </c>
      <c r="H304" s="126">
        <v>0</v>
      </c>
      <c r="I304" s="127">
        <v>0</v>
      </c>
      <c r="J304" s="44">
        <v>0</v>
      </c>
      <c r="K304" s="45">
        <v>0</v>
      </c>
      <c r="L304" s="44">
        <v>0</v>
      </c>
      <c r="M304" s="45">
        <v>0</v>
      </c>
      <c r="N304" s="44">
        <v>0</v>
      </c>
      <c r="O304" s="45">
        <v>0</v>
      </c>
    </row>
    <row r="305" spans="1:15" ht="63" hidden="1" x14ac:dyDescent="0.25">
      <c r="A305" s="60">
        <f t="shared" si="4"/>
        <v>282</v>
      </c>
      <c r="B305" s="61">
        <v>471200</v>
      </c>
      <c r="C305" s="62" t="s">
        <v>316</v>
      </c>
      <c r="D305" s="44">
        <v>0</v>
      </c>
      <c r="E305" s="45">
        <v>0</v>
      </c>
      <c r="F305" s="44">
        <v>0</v>
      </c>
      <c r="G305" s="45">
        <v>0</v>
      </c>
      <c r="H305" s="126">
        <v>0</v>
      </c>
      <c r="I305" s="127">
        <v>0</v>
      </c>
      <c r="J305" s="44">
        <v>0</v>
      </c>
      <c r="K305" s="45">
        <v>0</v>
      </c>
      <c r="L305" s="44">
        <v>0</v>
      </c>
      <c r="M305" s="45">
        <v>0</v>
      </c>
      <c r="N305" s="44">
        <v>0</v>
      </c>
      <c r="O305" s="45">
        <v>0</v>
      </c>
    </row>
    <row r="306" spans="1:15" ht="72" hidden="1" x14ac:dyDescent="0.25">
      <c r="A306" s="60">
        <f t="shared" si="4"/>
        <v>283</v>
      </c>
      <c r="B306" s="61">
        <v>471900</v>
      </c>
      <c r="C306" s="62" t="s">
        <v>317</v>
      </c>
      <c r="D306" s="44">
        <v>0</v>
      </c>
      <c r="E306" s="45">
        <v>0</v>
      </c>
      <c r="F306" s="44">
        <v>0</v>
      </c>
      <c r="G306" s="45">
        <v>0</v>
      </c>
      <c r="H306" s="126">
        <v>0</v>
      </c>
      <c r="I306" s="127">
        <v>0</v>
      </c>
      <c r="J306" s="44">
        <v>0</v>
      </c>
      <c r="K306" s="45">
        <v>0</v>
      </c>
      <c r="L306" s="44">
        <v>0</v>
      </c>
      <c r="M306" s="45">
        <v>0</v>
      </c>
      <c r="N306" s="44">
        <v>0</v>
      </c>
      <c r="O306" s="45">
        <v>0</v>
      </c>
    </row>
    <row r="307" spans="1:15" ht="45" hidden="1" x14ac:dyDescent="0.25">
      <c r="A307" s="57">
        <f t="shared" si="4"/>
        <v>284</v>
      </c>
      <c r="B307" s="58">
        <v>472000</v>
      </c>
      <c r="C307" s="59" t="s">
        <v>318</v>
      </c>
      <c r="D307" s="49">
        <v>0</v>
      </c>
      <c r="E307" s="35">
        <v>0</v>
      </c>
      <c r="F307" s="49">
        <v>0</v>
      </c>
      <c r="G307" s="35">
        <v>0</v>
      </c>
      <c r="H307" s="34">
        <v>0</v>
      </c>
      <c r="I307" s="35">
        <v>0</v>
      </c>
      <c r="J307" s="49">
        <v>0</v>
      </c>
      <c r="K307" s="35">
        <v>0</v>
      </c>
      <c r="L307" s="49">
        <v>0</v>
      </c>
      <c r="M307" s="35">
        <v>0</v>
      </c>
      <c r="N307" s="49">
        <v>0</v>
      </c>
      <c r="O307" s="35">
        <v>0</v>
      </c>
    </row>
    <row r="308" spans="1:15" ht="36" hidden="1" x14ac:dyDescent="0.25">
      <c r="A308" s="60">
        <f t="shared" si="4"/>
        <v>285</v>
      </c>
      <c r="B308" s="61">
        <v>472100</v>
      </c>
      <c r="C308" s="62" t="s">
        <v>319</v>
      </c>
      <c r="D308" s="44">
        <v>0</v>
      </c>
      <c r="E308" s="45">
        <v>0</v>
      </c>
      <c r="F308" s="44">
        <v>0</v>
      </c>
      <c r="G308" s="45">
        <v>0</v>
      </c>
      <c r="H308" s="126">
        <v>0</v>
      </c>
      <c r="I308" s="127">
        <v>0</v>
      </c>
      <c r="J308" s="44">
        <v>0</v>
      </c>
      <c r="K308" s="45">
        <v>0</v>
      </c>
      <c r="L308" s="44">
        <v>0</v>
      </c>
      <c r="M308" s="45">
        <v>0</v>
      </c>
      <c r="N308" s="44">
        <v>0</v>
      </c>
      <c r="O308" s="45">
        <v>0</v>
      </c>
    </row>
    <row r="309" spans="1:15" ht="36" hidden="1" x14ac:dyDescent="0.25">
      <c r="A309" s="60">
        <f t="shared" si="4"/>
        <v>286</v>
      </c>
      <c r="B309" s="61">
        <v>472200</v>
      </c>
      <c r="C309" s="62" t="s">
        <v>320</v>
      </c>
      <c r="D309" s="44">
        <v>0</v>
      </c>
      <c r="E309" s="45">
        <v>0</v>
      </c>
      <c r="F309" s="44">
        <v>0</v>
      </c>
      <c r="G309" s="45">
        <v>0</v>
      </c>
      <c r="H309" s="126">
        <v>0</v>
      </c>
      <c r="I309" s="127">
        <v>0</v>
      </c>
      <c r="J309" s="44">
        <v>0</v>
      </c>
      <c r="K309" s="45">
        <v>0</v>
      </c>
      <c r="L309" s="44">
        <v>0</v>
      </c>
      <c r="M309" s="45">
        <v>0</v>
      </c>
      <c r="N309" s="44">
        <v>0</v>
      </c>
      <c r="O309" s="45">
        <v>0</v>
      </c>
    </row>
    <row r="310" spans="1:15" ht="27" hidden="1" x14ac:dyDescent="0.25">
      <c r="A310" s="60">
        <f t="shared" si="4"/>
        <v>287</v>
      </c>
      <c r="B310" s="61">
        <v>472300</v>
      </c>
      <c r="C310" s="62" t="s">
        <v>321</v>
      </c>
      <c r="D310" s="44">
        <v>0</v>
      </c>
      <c r="E310" s="45">
        <v>0</v>
      </c>
      <c r="F310" s="44">
        <v>0</v>
      </c>
      <c r="G310" s="45">
        <v>0</v>
      </c>
      <c r="H310" s="126">
        <v>0</v>
      </c>
      <c r="I310" s="127">
        <v>0</v>
      </c>
      <c r="J310" s="44">
        <v>0</v>
      </c>
      <c r="K310" s="45">
        <v>0</v>
      </c>
      <c r="L310" s="44">
        <v>0</v>
      </c>
      <c r="M310" s="45">
        <v>0</v>
      </c>
      <c r="N310" s="44">
        <v>0</v>
      </c>
      <c r="O310" s="45">
        <v>0</v>
      </c>
    </row>
    <row r="311" spans="1:15" ht="36" hidden="1" x14ac:dyDescent="0.25">
      <c r="A311" s="60">
        <f t="shared" si="4"/>
        <v>288</v>
      </c>
      <c r="B311" s="61">
        <v>472400</v>
      </c>
      <c r="C311" s="62" t="s">
        <v>322</v>
      </c>
      <c r="D311" s="44">
        <v>0</v>
      </c>
      <c r="E311" s="45">
        <v>0</v>
      </c>
      <c r="F311" s="44">
        <v>0</v>
      </c>
      <c r="G311" s="45">
        <v>0</v>
      </c>
      <c r="H311" s="126">
        <v>0</v>
      </c>
      <c r="I311" s="127">
        <v>0</v>
      </c>
      <c r="J311" s="44">
        <v>0</v>
      </c>
      <c r="K311" s="45">
        <v>0</v>
      </c>
      <c r="L311" s="44">
        <v>0</v>
      </c>
      <c r="M311" s="45">
        <v>0</v>
      </c>
      <c r="N311" s="44">
        <v>0</v>
      </c>
      <c r="O311" s="45">
        <v>0</v>
      </c>
    </row>
    <row r="312" spans="1:15" ht="36" hidden="1" x14ac:dyDescent="0.25">
      <c r="A312" s="60">
        <f t="shared" si="4"/>
        <v>289</v>
      </c>
      <c r="B312" s="61">
        <v>472500</v>
      </c>
      <c r="C312" s="62" t="s">
        <v>323</v>
      </c>
      <c r="D312" s="44">
        <v>0</v>
      </c>
      <c r="E312" s="45">
        <v>0</v>
      </c>
      <c r="F312" s="44">
        <v>0</v>
      </c>
      <c r="G312" s="45">
        <v>0</v>
      </c>
      <c r="H312" s="126">
        <v>0</v>
      </c>
      <c r="I312" s="127">
        <v>0</v>
      </c>
      <c r="J312" s="44">
        <v>0</v>
      </c>
      <c r="K312" s="45">
        <v>0</v>
      </c>
      <c r="L312" s="44">
        <v>0</v>
      </c>
      <c r="M312" s="45">
        <v>0</v>
      </c>
      <c r="N312" s="44">
        <v>0</v>
      </c>
      <c r="O312" s="45">
        <v>0</v>
      </c>
    </row>
    <row r="313" spans="1:15" ht="27" hidden="1" x14ac:dyDescent="0.25">
      <c r="A313" s="60">
        <f t="shared" si="4"/>
        <v>290</v>
      </c>
      <c r="B313" s="61">
        <v>472600</v>
      </c>
      <c r="C313" s="62" t="s">
        <v>324</v>
      </c>
      <c r="D313" s="44">
        <v>0</v>
      </c>
      <c r="E313" s="45">
        <v>0</v>
      </c>
      <c r="F313" s="44">
        <v>0</v>
      </c>
      <c r="G313" s="45">
        <v>0</v>
      </c>
      <c r="H313" s="126">
        <v>0</v>
      </c>
      <c r="I313" s="127">
        <v>0</v>
      </c>
      <c r="J313" s="44">
        <v>0</v>
      </c>
      <c r="K313" s="45">
        <v>0</v>
      </c>
      <c r="L313" s="44">
        <v>0</v>
      </c>
      <c r="M313" s="45">
        <v>0</v>
      </c>
      <c r="N313" s="44">
        <v>0</v>
      </c>
      <c r="O313" s="45">
        <v>0</v>
      </c>
    </row>
    <row r="314" spans="1:15" ht="45" hidden="1" x14ac:dyDescent="0.25">
      <c r="A314" s="60">
        <f t="shared" si="4"/>
        <v>291</v>
      </c>
      <c r="B314" s="61">
        <v>472700</v>
      </c>
      <c r="C314" s="62" t="s">
        <v>325</v>
      </c>
      <c r="D314" s="44">
        <v>0</v>
      </c>
      <c r="E314" s="45">
        <v>0</v>
      </c>
      <c r="F314" s="44">
        <v>0</v>
      </c>
      <c r="G314" s="45">
        <v>0</v>
      </c>
      <c r="H314" s="126">
        <v>0</v>
      </c>
      <c r="I314" s="127">
        <v>0</v>
      </c>
      <c r="J314" s="44">
        <v>0</v>
      </c>
      <c r="K314" s="45">
        <v>0</v>
      </c>
      <c r="L314" s="44">
        <v>0</v>
      </c>
      <c r="M314" s="45">
        <v>0</v>
      </c>
      <c r="N314" s="44">
        <v>0</v>
      </c>
      <c r="O314" s="45">
        <v>0</v>
      </c>
    </row>
    <row r="315" spans="1:15" ht="36" hidden="1" x14ac:dyDescent="0.25">
      <c r="A315" s="60">
        <f t="shared" si="4"/>
        <v>292</v>
      </c>
      <c r="B315" s="61">
        <v>472800</v>
      </c>
      <c r="C315" s="62" t="s">
        <v>326</v>
      </c>
      <c r="D315" s="44">
        <v>0</v>
      </c>
      <c r="E315" s="45">
        <v>0</v>
      </c>
      <c r="F315" s="44">
        <v>0</v>
      </c>
      <c r="G315" s="45">
        <v>0</v>
      </c>
      <c r="H315" s="126">
        <v>0</v>
      </c>
      <c r="I315" s="127">
        <v>0</v>
      </c>
      <c r="J315" s="44">
        <v>0</v>
      </c>
      <c r="K315" s="45">
        <v>0</v>
      </c>
      <c r="L315" s="44">
        <v>0</v>
      </c>
      <c r="M315" s="45">
        <v>0</v>
      </c>
      <c r="N315" s="44">
        <v>0</v>
      </c>
      <c r="O315" s="45">
        <v>0</v>
      </c>
    </row>
    <row r="316" spans="1:15" ht="18" hidden="1" x14ac:dyDescent="0.25">
      <c r="A316" s="60">
        <f t="shared" si="4"/>
        <v>293</v>
      </c>
      <c r="B316" s="61">
        <v>472900</v>
      </c>
      <c r="C316" s="62" t="s">
        <v>327</v>
      </c>
      <c r="D316" s="44">
        <v>0</v>
      </c>
      <c r="E316" s="45">
        <v>0</v>
      </c>
      <c r="F316" s="44">
        <v>0</v>
      </c>
      <c r="G316" s="45">
        <v>0</v>
      </c>
      <c r="H316" s="126">
        <v>0</v>
      </c>
      <c r="I316" s="127">
        <v>0</v>
      </c>
      <c r="J316" s="44">
        <v>0</v>
      </c>
      <c r="K316" s="45">
        <v>0</v>
      </c>
      <c r="L316" s="44">
        <v>0</v>
      </c>
      <c r="M316" s="45">
        <v>0</v>
      </c>
      <c r="N316" s="44">
        <v>0</v>
      </c>
      <c r="O316" s="45">
        <v>0</v>
      </c>
    </row>
    <row r="317" spans="1:15" ht="45" hidden="1" x14ac:dyDescent="0.25">
      <c r="A317" s="57">
        <f t="shared" si="4"/>
        <v>294</v>
      </c>
      <c r="B317" s="58">
        <v>480000</v>
      </c>
      <c r="C317" s="59" t="s">
        <v>328</v>
      </c>
      <c r="D317" s="49">
        <v>0</v>
      </c>
      <c r="E317" s="35">
        <v>0</v>
      </c>
      <c r="F317" s="49">
        <v>0</v>
      </c>
      <c r="G317" s="35">
        <v>0</v>
      </c>
      <c r="H317" s="34">
        <v>0</v>
      </c>
      <c r="I317" s="35">
        <v>0</v>
      </c>
      <c r="J317" s="49">
        <v>0</v>
      </c>
      <c r="K317" s="35">
        <v>0</v>
      </c>
      <c r="L317" s="49">
        <v>0</v>
      </c>
      <c r="M317" s="35">
        <v>0</v>
      </c>
      <c r="N317" s="49">
        <v>0</v>
      </c>
      <c r="O317" s="35">
        <v>0</v>
      </c>
    </row>
    <row r="318" spans="1:15" ht="45" hidden="1" x14ac:dyDescent="0.25">
      <c r="A318" s="57">
        <f t="shared" si="4"/>
        <v>295</v>
      </c>
      <c r="B318" s="58">
        <v>481000</v>
      </c>
      <c r="C318" s="59" t="s">
        <v>329</v>
      </c>
      <c r="D318" s="49">
        <v>0</v>
      </c>
      <c r="E318" s="35">
        <v>0</v>
      </c>
      <c r="F318" s="49">
        <v>0</v>
      </c>
      <c r="G318" s="35">
        <v>0</v>
      </c>
      <c r="H318" s="34">
        <v>0</v>
      </c>
      <c r="I318" s="35">
        <v>0</v>
      </c>
      <c r="J318" s="49">
        <v>0</v>
      </c>
      <c r="K318" s="35">
        <v>0</v>
      </c>
      <c r="L318" s="49">
        <v>0</v>
      </c>
      <c r="M318" s="35">
        <v>0</v>
      </c>
      <c r="N318" s="49">
        <v>0</v>
      </c>
      <c r="O318" s="35">
        <v>0</v>
      </c>
    </row>
    <row r="319" spans="1:15" ht="63" hidden="1" x14ac:dyDescent="0.25">
      <c r="A319" s="60">
        <f t="shared" si="4"/>
        <v>296</v>
      </c>
      <c r="B319" s="61">
        <v>481100</v>
      </c>
      <c r="C319" s="62" t="s">
        <v>330</v>
      </c>
      <c r="D319" s="44">
        <v>0</v>
      </c>
      <c r="E319" s="45">
        <v>0</v>
      </c>
      <c r="F319" s="44">
        <v>0</v>
      </c>
      <c r="G319" s="45">
        <v>0</v>
      </c>
      <c r="H319" s="126">
        <v>0</v>
      </c>
      <c r="I319" s="127">
        <v>0</v>
      </c>
      <c r="J319" s="44">
        <v>0</v>
      </c>
      <c r="K319" s="45">
        <v>0</v>
      </c>
      <c r="L319" s="44">
        <v>0</v>
      </c>
      <c r="M319" s="45">
        <v>0</v>
      </c>
      <c r="N319" s="44">
        <v>0</v>
      </c>
      <c r="O319" s="45">
        <v>0</v>
      </c>
    </row>
    <row r="320" spans="1:15" ht="36" hidden="1" x14ac:dyDescent="0.25">
      <c r="A320" s="60">
        <f t="shared" si="4"/>
        <v>297</v>
      </c>
      <c r="B320" s="61">
        <v>481900</v>
      </c>
      <c r="C320" s="62" t="s">
        <v>331</v>
      </c>
      <c r="D320" s="44">
        <v>0</v>
      </c>
      <c r="E320" s="45">
        <v>0</v>
      </c>
      <c r="F320" s="44">
        <v>0</v>
      </c>
      <c r="G320" s="45">
        <v>0</v>
      </c>
      <c r="H320" s="126">
        <v>0</v>
      </c>
      <c r="I320" s="127">
        <v>0</v>
      </c>
      <c r="J320" s="44">
        <v>0</v>
      </c>
      <c r="K320" s="45">
        <v>0</v>
      </c>
      <c r="L320" s="44">
        <v>0</v>
      </c>
      <c r="M320" s="45">
        <v>0</v>
      </c>
      <c r="N320" s="44">
        <v>0</v>
      </c>
      <c r="O320" s="45">
        <v>0</v>
      </c>
    </row>
    <row r="321" spans="1:15" ht="45" hidden="1" x14ac:dyDescent="0.25">
      <c r="A321" s="57">
        <f t="shared" si="4"/>
        <v>298</v>
      </c>
      <c r="B321" s="58">
        <v>482000</v>
      </c>
      <c r="C321" s="59" t="s">
        <v>332</v>
      </c>
      <c r="D321" s="49">
        <v>0</v>
      </c>
      <c r="E321" s="35">
        <v>0</v>
      </c>
      <c r="F321" s="49">
        <v>0</v>
      </c>
      <c r="G321" s="35">
        <v>0</v>
      </c>
      <c r="H321" s="34">
        <v>0</v>
      </c>
      <c r="I321" s="35">
        <v>0</v>
      </c>
      <c r="J321" s="49">
        <v>0</v>
      </c>
      <c r="K321" s="35">
        <v>0</v>
      </c>
      <c r="L321" s="49">
        <v>0</v>
      </c>
      <c r="M321" s="35">
        <v>0</v>
      </c>
      <c r="N321" s="49">
        <v>0</v>
      </c>
      <c r="O321" s="35">
        <v>0</v>
      </c>
    </row>
    <row r="322" spans="1:15" hidden="1" x14ac:dyDescent="0.25">
      <c r="A322" s="60">
        <f t="shared" si="4"/>
        <v>299</v>
      </c>
      <c r="B322" s="61">
        <v>482100</v>
      </c>
      <c r="C322" s="62" t="s">
        <v>333</v>
      </c>
      <c r="D322" s="44">
        <v>0</v>
      </c>
      <c r="E322" s="45">
        <v>0</v>
      </c>
      <c r="F322" s="44">
        <v>0</v>
      </c>
      <c r="G322" s="45">
        <v>0</v>
      </c>
      <c r="H322" s="126">
        <v>0</v>
      </c>
      <c r="I322" s="127">
        <v>0</v>
      </c>
      <c r="J322" s="44">
        <v>0</v>
      </c>
      <c r="K322" s="45">
        <v>0</v>
      </c>
      <c r="L322" s="44">
        <v>0</v>
      </c>
      <c r="M322" s="45">
        <v>0</v>
      </c>
      <c r="N322" s="44">
        <v>0</v>
      </c>
      <c r="O322" s="45">
        <v>0</v>
      </c>
    </row>
    <row r="323" spans="1:15" hidden="1" x14ac:dyDescent="0.25">
      <c r="A323" s="60">
        <f t="shared" si="4"/>
        <v>300</v>
      </c>
      <c r="B323" s="61">
        <v>482200</v>
      </c>
      <c r="C323" s="62" t="s">
        <v>334</v>
      </c>
      <c r="D323" s="44">
        <v>0</v>
      </c>
      <c r="E323" s="45">
        <v>0</v>
      </c>
      <c r="F323" s="44">
        <v>0</v>
      </c>
      <c r="G323" s="45">
        <v>0</v>
      </c>
      <c r="H323" s="126">
        <v>0</v>
      </c>
      <c r="I323" s="127">
        <v>0</v>
      </c>
      <c r="J323" s="44">
        <v>0</v>
      </c>
      <c r="K323" s="45">
        <v>0</v>
      </c>
      <c r="L323" s="44">
        <v>0</v>
      </c>
      <c r="M323" s="45">
        <v>0</v>
      </c>
      <c r="N323" s="44">
        <v>0</v>
      </c>
      <c r="O323" s="45">
        <v>0</v>
      </c>
    </row>
    <row r="324" spans="1:15" ht="18" hidden="1" x14ac:dyDescent="0.25">
      <c r="A324" s="60">
        <f t="shared" si="4"/>
        <v>301</v>
      </c>
      <c r="B324" s="61">
        <v>482300</v>
      </c>
      <c r="C324" s="62" t="s">
        <v>335</v>
      </c>
      <c r="D324" s="44">
        <v>0</v>
      </c>
      <c r="E324" s="45">
        <v>0</v>
      </c>
      <c r="F324" s="44">
        <v>0</v>
      </c>
      <c r="G324" s="45">
        <v>0</v>
      </c>
      <c r="H324" s="126">
        <v>0</v>
      </c>
      <c r="I324" s="127">
        <v>0</v>
      </c>
      <c r="J324" s="44">
        <v>0</v>
      </c>
      <c r="K324" s="45">
        <v>0</v>
      </c>
      <c r="L324" s="44">
        <v>0</v>
      </c>
      <c r="M324" s="45">
        <v>0</v>
      </c>
      <c r="N324" s="44">
        <v>0</v>
      </c>
      <c r="O324" s="45">
        <v>0</v>
      </c>
    </row>
    <row r="325" spans="1:15" ht="45" hidden="1" x14ac:dyDescent="0.25">
      <c r="A325" s="57">
        <f t="shared" si="4"/>
        <v>302</v>
      </c>
      <c r="B325" s="58">
        <v>483000</v>
      </c>
      <c r="C325" s="59" t="s">
        <v>336</v>
      </c>
      <c r="D325" s="49">
        <v>0</v>
      </c>
      <c r="E325" s="35">
        <v>0</v>
      </c>
      <c r="F325" s="49">
        <v>0</v>
      </c>
      <c r="G325" s="35">
        <v>0</v>
      </c>
      <c r="H325" s="34">
        <v>0</v>
      </c>
      <c r="I325" s="35">
        <v>0</v>
      </c>
      <c r="J325" s="49">
        <v>0</v>
      </c>
      <c r="K325" s="35">
        <v>0</v>
      </c>
      <c r="L325" s="49">
        <v>0</v>
      </c>
      <c r="M325" s="35">
        <v>0</v>
      </c>
      <c r="N325" s="49">
        <v>0</v>
      </c>
      <c r="O325" s="35">
        <v>0</v>
      </c>
    </row>
    <row r="326" spans="1:15" ht="27" hidden="1" x14ac:dyDescent="0.25">
      <c r="A326" s="60">
        <f t="shared" si="4"/>
        <v>303</v>
      </c>
      <c r="B326" s="61">
        <v>483100</v>
      </c>
      <c r="C326" s="62" t="s">
        <v>337</v>
      </c>
      <c r="D326" s="44">
        <v>0</v>
      </c>
      <c r="E326" s="45">
        <v>0</v>
      </c>
      <c r="F326" s="44">
        <v>0</v>
      </c>
      <c r="G326" s="45">
        <v>0</v>
      </c>
      <c r="H326" s="126">
        <v>0</v>
      </c>
      <c r="I326" s="127">
        <v>0</v>
      </c>
      <c r="J326" s="44">
        <v>0</v>
      </c>
      <c r="K326" s="45">
        <v>0</v>
      </c>
      <c r="L326" s="44">
        <v>0</v>
      </c>
      <c r="M326" s="45">
        <v>0</v>
      </c>
      <c r="N326" s="44">
        <v>0</v>
      </c>
      <c r="O326" s="45">
        <v>0</v>
      </c>
    </row>
    <row r="327" spans="1:15" ht="108" hidden="1" x14ac:dyDescent="0.25">
      <c r="A327" s="57">
        <f t="shared" si="4"/>
        <v>304</v>
      </c>
      <c r="B327" s="58">
        <v>484000</v>
      </c>
      <c r="C327" s="59" t="s">
        <v>338</v>
      </c>
      <c r="D327" s="49">
        <v>0</v>
      </c>
      <c r="E327" s="35">
        <v>0</v>
      </c>
      <c r="F327" s="49">
        <v>0</v>
      </c>
      <c r="G327" s="35">
        <v>0</v>
      </c>
      <c r="H327" s="34">
        <v>0</v>
      </c>
      <c r="I327" s="35">
        <v>0</v>
      </c>
      <c r="J327" s="49">
        <v>0</v>
      </c>
      <c r="K327" s="35">
        <v>0</v>
      </c>
      <c r="L327" s="49">
        <v>0</v>
      </c>
      <c r="M327" s="35">
        <v>0</v>
      </c>
      <c r="N327" s="49">
        <v>0</v>
      </c>
      <c r="O327" s="35">
        <v>0</v>
      </c>
    </row>
    <row r="328" spans="1:15" ht="54" hidden="1" x14ac:dyDescent="0.25">
      <c r="A328" s="60">
        <f t="shared" si="4"/>
        <v>305</v>
      </c>
      <c r="B328" s="61">
        <v>484100</v>
      </c>
      <c r="C328" s="62" t="s">
        <v>339</v>
      </c>
      <c r="D328" s="44">
        <v>0</v>
      </c>
      <c r="E328" s="45">
        <v>0</v>
      </c>
      <c r="F328" s="44">
        <v>0</v>
      </c>
      <c r="G328" s="45">
        <v>0</v>
      </c>
      <c r="H328" s="126">
        <v>0</v>
      </c>
      <c r="I328" s="127">
        <v>0</v>
      </c>
      <c r="J328" s="44">
        <v>0</v>
      </c>
      <c r="K328" s="45">
        <v>0</v>
      </c>
      <c r="L328" s="44">
        <v>0</v>
      </c>
      <c r="M328" s="45">
        <v>0</v>
      </c>
      <c r="N328" s="44">
        <v>0</v>
      </c>
      <c r="O328" s="45">
        <v>0</v>
      </c>
    </row>
    <row r="329" spans="1:15" ht="18" hidden="1" x14ac:dyDescent="0.25">
      <c r="A329" s="60">
        <f t="shared" si="4"/>
        <v>306</v>
      </c>
      <c r="B329" s="61">
        <v>484200</v>
      </c>
      <c r="C329" s="62" t="s">
        <v>340</v>
      </c>
      <c r="D329" s="44">
        <v>0</v>
      </c>
      <c r="E329" s="45">
        <v>0</v>
      </c>
      <c r="F329" s="44">
        <v>0</v>
      </c>
      <c r="G329" s="45">
        <v>0</v>
      </c>
      <c r="H329" s="126">
        <v>0</v>
      </c>
      <c r="I329" s="127">
        <v>0</v>
      </c>
      <c r="J329" s="44">
        <v>0</v>
      </c>
      <c r="K329" s="45">
        <v>0</v>
      </c>
      <c r="L329" s="44">
        <v>0</v>
      </c>
      <c r="M329" s="45">
        <v>0</v>
      </c>
      <c r="N329" s="44">
        <v>0</v>
      </c>
      <c r="O329" s="45">
        <v>0</v>
      </c>
    </row>
    <row r="330" spans="1:15" ht="63" hidden="1" x14ac:dyDescent="0.25">
      <c r="A330" s="57">
        <f t="shared" si="4"/>
        <v>307</v>
      </c>
      <c r="B330" s="58">
        <v>485000</v>
      </c>
      <c r="C330" s="59" t="s">
        <v>341</v>
      </c>
      <c r="D330" s="49">
        <v>0</v>
      </c>
      <c r="E330" s="35">
        <v>0</v>
      </c>
      <c r="F330" s="49">
        <v>0</v>
      </c>
      <c r="G330" s="35">
        <v>0</v>
      </c>
      <c r="H330" s="34">
        <v>0</v>
      </c>
      <c r="I330" s="35">
        <v>0</v>
      </c>
      <c r="J330" s="49">
        <v>0</v>
      </c>
      <c r="K330" s="35">
        <v>0</v>
      </c>
      <c r="L330" s="49">
        <v>0</v>
      </c>
      <c r="M330" s="35">
        <v>0</v>
      </c>
      <c r="N330" s="49">
        <v>0</v>
      </c>
      <c r="O330" s="35">
        <v>0</v>
      </c>
    </row>
    <row r="331" spans="1:15" ht="54" hidden="1" x14ac:dyDescent="0.25">
      <c r="A331" s="60">
        <f t="shared" si="4"/>
        <v>308</v>
      </c>
      <c r="B331" s="61">
        <v>485100</v>
      </c>
      <c r="C331" s="62" t="s">
        <v>342</v>
      </c>
      <c r="D331" s="44">
        <v>0</v>
      </c>
      <c r="E331" s="45">
        <v>0</v>
      </c>
      <c r="F331" s="44">
        <v>0</v>
      </c>
      <c r="G331" s="45">
        <v>0</v>
      </c>
      <c r="H331" s="126">
        <v>0</v>
      </c>
      <c r="I331" s="127">
        <v>0</v>
      </c>
      <c r="J331" s="44">
        <v>0</v>
      </c>
      <c r="K331" s="45">
        <v>0</v>
      </c>
      <c r="L331" s="44">
        <v>0</v>
      </c>
      <c r="M331" s="45">
        <v>0</v>
      </c>
      <c r="N331" s="44">
        <v>0</v>
      </c>
      <c r="O331" s="45">
        <v>0</v>
      </c>
    </row>
    <row r="332" spans="1:15" ht="99" hidden="1" x14ac:dyDescent="0.25">
      <c r="A332" s="57">
        <f t="shared" si="4"/>
        <v>309</v>
      </c>
      <c r="B332" s="58">
        <v>489000</v>
      </c>
      <c r="C332" s="59" t="s">
        <v>343</v>
      </c>
      <c r="D332" s="49">
        <v>0</v>
      </c>
      <c r="E332" s="35">
        <v>0</v>
      </c>
      <c r="F332" s="49">
        <v>0</v>
      </c>
      <c r="G332" s="35">
        <v>0</v>
      </c>
      <c r="H332" s="34">
        <v>0</v>
      </c>
      <c r="I332" s="35">
        <v>0</v>
      </c>
      <c r="J332" s="49">
        <v>0</v>
      </c>
      <c r="K332" s="35">
        <v>0</v>
      </c>
      <c r="L332" s="49">
        <v>0</v>
      </c>
      <c r="M332" s="35">
        <v>0</v>
      </c>
      <c r="N332" s="49">
        <v>0</v>
      </c>
      <c r="O332" s="35">
        <v>0</v>
      </c>
    </row>
    <row r="333" spans="1:15" ht="63" hidden="1" x14ac:dyDescent="0.25">
      <c r="A333" s="60">
        <f t="shared" si="4"/>
        <v>310</v>
      </c>
      <c r="B333" s="61">
        <v>489100</v>
      </c>
      <c r="C333" s="62" t="s">
        <v>344</v>
      </c>
      <c r="D333" s="44">
        <v>0</v>
      </c>
      <c r="E333" s="45">
        <v>0</v>
      </c>
      <c r="F333" s="44">
        <v>0</v>
      </c>
      <c r="G333" s="45">
        <v>0</v>
      </c>
      <c r="H333" s="126">
        <v>0</v>
      </c>
      <c r="I333" s="127">
        <v>0</v>
      </c>
      <c r="J333" s="44">
        <v>0</v>
      </c>
      <c r="K333" s="45">
        <v>0</v>
      </c>
      <c r="L333" s="44">
        <v>0</v>
      </c>
      <c r="M333" s="45">
        <v>0</v>
      </c>
      <c r="N333" s="44">
        <v>0</v>
      </c>
      <c r="O333" s="45">
        <v>0</v>
      </c>
    </row>
    <row r="334" spans="1:15" ht="54" hidden="1" x14ac:dyDescent="0.25">
      <c r="A334" s="71">
        <f t="shared" si="4"/>
        <v>311</v>
      </c>
      <c r="B334" s="72">
        <v>500000</v>
      </c>
      <c r="C334" s="73" t="s">
        <v>345</v>
      </c>
      <c r="D334" s="74">
        <v>0</v>
      </c>
      <c r="E334" s="75">
        <v>0</v>
      </c>
      <c r="F334" s="74">
        <v>0</v>
      </c>
      <c r="G334" s="75">
        <v>0</v>
      </c>
      <c r="H334" s="29">
        <v>0</v>
      </c>
      <c r="I334" s="75">
        <v>0</v>
      </c>
      <c r="J334" s="74">
        <v>0</v>
      </c>
      <c r="K334" s="75">
        <v>0</v>
      </c>
      <c r="L334" s="74">
        <v>0</v>
      </c>
      <c r="M334" s="75">
        <v>0</v>
      </c>
      <c r="N334" s="74">
        <v>0</v>
      </c>
      <c r="O334" s="75">
        <v>0</v>
      </c>
    </row>
    <row r="335" spans="1:15" ht="36" hidden="1" x14ac:dyDescent="0.25">
      <c r="A335" s="57">
        <f t="shared" si="4"/>
        <v>312</v>
      </c>
      <c r="B335" s="58">
        <v>510000</v>
      </c>
      <c r="C335" s="59" t="s">
        <v>346</v>
      </c>
      <c r="D335" s="49">
        <v>0</v>
      </c>
      <c r="E335" s="35">
        <v>0</v>
      </c>
      <c r="F335" s="49">
        <v>0</v>
      </c>
      <c r="G335" s="35">
        <v>0</v>
      </c>
      <c r="H335" s="34">
        <v>0</v>
      </c>
      <c r="I335" s="35">
        <v>0</v>
      </c>
      <c r="J335" s="49">
        <v>0</v>
      </c>
      <c r="K335" s="35">
        <v>0</v>
      </c>
      <c r="L335" s="49">
        <v>0</v>
      </c>
      <c r="M335" s="35">
        <v>0</v>
      </c>
      <c r="N335" s="49">
        <v>0</v>
      </c>
      <c r="O335" s="35">
        <v>0</v>
      </c>
    </row>
    <row r="336" spans="1:15" ht="36" hidden="1" x14ac:dyDescent="0.25">
      <c r="A336" s="57">
        <f t="shared" si="4"/>
        <v>313</v>
      </c>
      <c r="B336" s="58">
        <v>511000</v>
      </c>
      <c r="C336" s="59" t="s">
        <v>347</v>
      </c>
      <c r="D336" s="49">
        <v>0</v>
      </c>
      <c r="E336" s="35">
        <v>0</v>
      </c>
      <c r="F336" s="49">
        <v>0</v>
      </c>
      <c r="G336" s="35">
        <v>0</v>
      </c>
      <c r="H336" s="34">
        <v>0</v>
      </c>
      <c r="I336" s="35">
        <v>0</v>
      </c>
      <c r="J336" s="49">
        <v>0</v>
      </c>
      <c r="K336" s="35">
        <v>0</v>
      </c>
      <c r="L336" s="49">
        <v>0</v>
      </c>
      <c r="M336" s="35">
        <v>0</v>
      </c>
      <c r="N336" s="49">
        <v>0</v>
      </c>
      <c r="O336" s="35">
        <v>0</v>
      </c>
    </row>
    <row r="337" spans="1:15" ht="27" hidden="1" x14ac:dyDescent="0.25">
      <c r="A337" s="60">
        <f t="shared" si="4"/>
        <v>314</v>
      </c>
      <c r="B337" s="61">
        <v>511100</v>
      </c>
      <c r="C337" s="62" t="s">
        <v>348</v>
      </c>
      <c r="D337" s="44">
        <v>0</v>
      </c>
      <c r="E337" s="45">
        <v>0</v>
      </c>
      <c r="F337" s="44">
        <v>0</v>
      </c>
      <c r="G337" s="45">
        <v>0</v>
      </c>
      <c r="H337" s="126">
        <v>0</v>
      </c>
      <c r="I337" s="127">
        <v>0</v>
      </c>
      <c r="J337" s="44">
        <v>0</v>
      </c>
      <c r="K337" s="45">
        <v>0</v>
      </c>
      <c r="L337" s="44">
        <v>0</v>
      </c>
      <c r="M337" s="45">
        <v>0</v>
      </c>
      <c r="N337" s="44">
        <v>0</v>
      </c>
      <c r="O337" s="45">
        <v>0</v>
      </c>
    </row>
    <row r="338" spans="1:15" ht="27" hidden="1" x14ac:dyDescent="0.25">
      <c r="A338" s="60">
        <f t="shared" si="4"/>
        <v>315</v>
      </c>
      <c r="B338" s="61">
        <v>511200</v>
      </c>
      <c r="C338" s="62" t="s">
        <v>349</v>
      </c>
      <c r="D338" s="44">
        <v>0</v>
      </c>
      <c r="E338" s="45">
        <v>0</v>
      </c>
      <c r="F338" s="44">
        <v>0</v>
      </c>
      <c r="G338" s="45">
        <v>0</v>
      </c>
      <c r="H338" s="126">
        <v>0</v>
      </c>
      <c r="I338" s="127">
        <v>0</v>
      </c>
      <c r="J338" s="44">
        <v>0</v>
      </c>
      <c r="K338" s="45">
        <v>0</v>
      </c>
      <c r="L338" s="44">
        <v>0</v>
      </c>
      <c r="M338" s="45">
        <v>0</v>
      </c>
      <c r="N338" s="44">
        <v>0</v>
      </c>
      <c r="O338" s="45">
        <v>0</v>
      </c>
    </row>
    <row r="339" spans="1:15" ht="36" hidden="1" x14ac:dyDescent="0.25">
      <c r="A339" s="60">
        <f t="shared" si="4"/>
        <v>316</v>
      </c>
      <c r="B339" s="61">
        <v>511300</v>
      </c>
      <c r="C339" s="62" t="s">
        <v>350</v>
      </c>
      <c r="D339" s="44">
        <v>0</v>
      </c>
      <c r="E339" s="45">
        <v>0</v>
      </c>
      <c r="F339" s="44">
        <v>0</v>
      </c>
      <c r="G339" s="45">
        <v>0</v>
      </c>
      <c r="H339" s="126">
        <v>0</v>
      </c>
      <c r="I339" s="127">
        <v>0</v>
      </c>
      <c r="J339" s="44">
        <v>0</v>
      </c>
      <c r="K339" s="45">
        <v>0</v>
      </c>
      <c r="L339" s="44">
        <v>0</v>
      </c>
      <c r="M339" s="45">
        <v>0</v>
      </c>
      <c r="N339" s="44">
        <v>0</v>
      </c>
      <c r="O339" s="45">
        <v>0</v>
      </c>
    </row>
    <row r="340" spans="1:15" ht="18" hidden="1" x14ac:dyDescent="0.25">
      <c r="A340" s="60">
        <f t="shared" si="4"/>
        <v>317</v>
      </c>
      <c r="B340" s="61">
        <v>511400</v>
      </c>
      <c r="C340" s="62" t="s">
        <v>351</v>
      </c>
      <c r="D340" s="44">
        <v>0</v>
      </c>
      <c r="E340" s="45">
        <v>0</v>
      </c>
      <c r="F340" s="44">
        <v>0</v>
      </c>
      <c r="G340" s="45">
        <v>0</v>
      </c>
      <c r="H340" s="126">
        <v>0</v>
      </c>
      <c r="I340" s="127">
        <v>0</v>
      </c>
      <c r="J340" s="44">
        <v>0</v>
      </c>
      <c r="K340" s="45">
        <v>0</v>
      </c>
      <c r="L340" s="44">
        <v>0</v>
      </c>
      <c r="M340" s="45">
        <v>0</v>
      </c>
      <c r="N340" s="44">
        <v>0</v>
      </c>
      <c r="O340" s="45">
        <v>0</v>
      </c>
    </row>
    <row r="341" spans="1:15" ht="27" hidden="1" x14ac:dyDescent="0.25">
      <c r="A341" s="57">
        <f t="shared" si="4"/>
        <v>318</v>
      </c>
      <c r="B341" s="58">
        <v>512000</v>
      </c>
      <c r="C341" s="59" t="s">
        <v>352</v>
      </c>
      <c r="D341" s="49">
        <v>0</v>
      </c>
      <c r="E341" s="35">
        <v>0</v>
      </c>
      <c r="F341" s="49">
        <v>0</v>
      </c>
      <c r="G341" s="35">
        <v>0</v>
      </c>
      <c r="H341" s="34">
        <v>0</v>
      </c>
      <c r="I341" s="35">
        <v>0</v>
      </c>
      <c r="J341" s="49">
        <v>0</v>
      </c>
      <c r="K341" s="35">
        <v>0</v>
      </c>
      <c r="L341" s="49">
        <v>0</v>
      </c>
      <c r="M341" s="35">
        <v>0</v>
      </c>
      <c r="N341" s="49">
        <v>0</v>
      </c>
      <c r="O341" s="35">
        <v>0</v>
      </c>
    </row>
    <row r="342" spans="1:15" ht="18" hidden="1" x14ac:dyDescent="0.25">
      <c r="A342" s="60">
        <f t="shared" si="4"/>
        <v>319</v>
      </c>
      <c r="B342" s="61">
        <v>512100</v>
      </c>
      <c r="C342" s="62" t="s">
        <v>353</v>
      </c>
      <c r="D342" s="44">
        <v>0</v>
      </c>
      <c r="E342" s="45">
        <v>0</v>
      </c>
      <c r="F342" s="44">
        <v>0</v>
      </c>
      <c r="G342" s="45">
        <v>0</v>
      </c>
      <c r="H342" s="126">
        <v>0</v>
      </c>
      <c r="I342" s="127">
        <v>0</v>
      </c>
      <c r="J342" s="44">
        <v>0</v>
      </c>
      <c r="K342" s="45">
        <v>0</v>
      </c>
      <c r="L342" s="44">
        <v>0</v>
      </c>
      <c r="M342" s="45">
        <v>0</v>
      </c>
      <c r="N342" s="44">
        <v>0</v>
      </c>
      <c r="O342" s="45">
        <v>0</v>
      </c>
    </row>
    <row r="343" spans="1:15" ht="18" hidden="1" x14ac:dyDescent="0.25">
      <c r="A343" s="60">
        <f t="shared" si="4"/>
        <v>320</v>
      </c>
      <c r="B343" s="61">
        <v>512200</v>
      </c>
      <c r="C343" s="62" t="s">
        <v>354</v>
      </c>
      <c r="D343" s="44">
        <v>0</v>
      </c>
      <c r="E343" s="45">
        <v>0</v>
      </c>
      <c r="F343" s="44">
        <v>0</v>
      </c>
      <c r="G343" s="45">
        <v>0</v>
      </c>
      <c r="H343" s="126">
        <v>0</v>
      </c>
      <c r="I343" s="127">
        <v>0</v>
      </c>
      <c r="J343" s="44">
        <v>0</v>
      </c>
      <c r="K343" s="45">
        <v>0</v>
      </c>
      <c r="L343" s="44">
        <v>0</v>
      </c>
      <c r="M343" s="45">
        <v>0</v>
      </c>
      <c r="N343" s="44">
        <v>0</v>
      </c>
      <c r="O343" s="45">
        <v>0</v>
      </c>
    </row>
    <row r="344" spans="1:15" ht="18" hidden="1" x14ac:dyDescent="0.25">
      <c r="A344" s="60">
        <f t="shared" si="4"/>
        <v>321</v>
      </c>
      <c r="B344" s="61">
        <v>512300</v>
      </c>
      <c r="C344" s="62" t="s">
        <v>355</v>
      </c>
      <c r="D344" s="44">
        <v>0</v>
      </c>
      <c r="E344" s="45">
        <v>0</v>
      </c>
      <c r="F344" s="44">
        <v>0</v>
      </c>
      <c r="G344" s="45">
        <v>0</v>
      </c>
      <c r="H344" s="126">
        <v>0</v>
      </c>
      <c r="I344" s="127">
        <v>0</v>
      </c>
      <c r="J344" s="44">
        <v>0</v>
      </c>
      <c r="K344" s="45">
        <v>0</v>
      </c>
      <c r="L344" s="44">
        <v>0</v>
      </c>
      <c r="M344" s="45">
        <v>0</v>
      </c>
      <c r="N344" s="44">
        <v>0</v>
      </c>
      <c r="O344" s="45">
        <v>0</v>
      </c>
    </row>
    <row r="345" spans="1:15" ht="36" hidden="1" x14ac:dyDescent="0.25">
      <c r="A345" s="60">
        <f t="shared" si="4"/>
        <v>322</v>
      </c>
      <c r="B345" s="61">
        <v>512400</v>
      </c>
      <c r="C345" s="62" t="s">
        <v>356</v>
      </c>
      <c r="D345" s="44">
        <v>0</v>
      </c>
      <c r="E345" s="45">
        <v>0</v>
      </c>
      <c r="F345" s="44">
        <v>0</v>
      </c>
      <c r="G345" s="45">
        <v>0</v>
      </c>
      <c r="H345" s="126">
        <v>0</v>
      </c>
      <c r="I345" s="127">
        <v>0</v>
      </c>
      <c r="J345" s="44">
        <v>0</v>
      </c>
      <c r="K345" s="45">
        <v>0</v>
      </c>
      <c r="L345" s="44">
        <v>0</v>
      </c>
      <c r="M345" s="45">
        <v>0</v>
      </c>
      <c r="N345" s="44">
        <v>0</v>
      </c>
      <c r="O345" s="45">
        <v>0</v>
      </c>
    </row>
    <row r="346" spans="1:15" ht="27" hidden="1" x14ac:dyDescent="0.25">
      <c r="A346" s="60">
        <f t="shared" si="4"/>
        <v>323</v>
      </c>
      <c r="B346" s="61">
        <v>512500</v>
      </c>
      <c r="C346" s="62" t="s">
        <v>357</v>
      </c>
      <c r="D346" s="44">
        <v>0</v>
      </c>
      <c r="E346" s="45">
        <v>0</v>
      </c>
      <c r="F346" s="44">
        <v>0</v>
      </c>
      <c r="G346" s="45">
        <v>0</v>
      </c>
      <c r="H346" s="126">
        <v>0</v>
      </c>
      <c r="I346" s="127">
        <v>0</v>
      </c>
      <c r="J346" s="44">
        <v>0</v>
      </c>
      <c r="K346" s="45">
        <v>0</v>
      </c>
      <c r="L346" s="44">
        <v>0</v>
      </c>
      <c r="M346" s="45">
        <v>0</v>
      </c>
      <c r="N346" s="44">
        <v>0</v>
      </c>
      <c r="O346" s="45">
        <v>0</v>
      </c>
    </row>
    <row r="347" spans="1:15" ht="27" hidden="1" x14ac:dyDescent="0.25">
      <c r="A347" s="60">
        <f t="shared" si="4"/>
        <v>324</v>
      </c>
      <c r="B347" s="61">
        <v>512600</v>
      </c>
      <c r="C347" s="62" t="s">
        <v>358</v>
      </c>
      <c r="D347" s="44">
        <v>0</v>
      </c>
      <c r="E347" s="45">
        <v>0</v>
      </c>
      <c r="F347" s="44">
        <v>0</v>
      </c>
      <c r="G347" s="45">
        <v>0</v>
      </c>
      <c r="H347" s="126">
        <v>0</v>
      </c>
      <c r="I347" s="127">
        <v>0</v>
      </c>
      <c r="J347" s="44">
        <v>0</v>
      </c>
      <c r="K347" s="45">
        <v>0</v>
      </c>
      <c r="L347" s="44">
        <v>0</v>
      </c>
      <c r="M347" s="45">
        <v>0</v>
      </c>
      <c r="N347" s="44">
        <v>0</v>
      </c>
      <c r="O347" s="45">
        <v>0</v>
      </c>
    </row>
    <row r="348" spans="1:15" ht="18" hidden="1" x14ac:dyDescent="0.25">
      <c r="A348" s="60">
        <f t="shared" si="4"/>
        <v>325</v>
      </c>
      <c r="B348" s="61">
        <v>512700</v>
      </c>
      <c r="C348" s="62" t="s">
        <v>359</v>
      </c>
      <c r="D348" s="44">
        <v>0</v>
      </c>
      <c r="E348" s="45">
        <v>0</v>
      </c>
      <c r="F348" s="44">
        <v>0</v>
      </c>
      <c r="G348" s="45">
        <v>0</v>
      </c>
      <c r="H348" s="126">
        <v>0</v>
      </c>
      <c r="I348" s="127">
        <v>0</v>
      </c>
      <c r="J348" s="44">
        <v>0</v>
      </c>
      <c r="K348" s="45">
        <v>0</v>
      </c>
      <c r="L348" s="44">
        <v>0</v>
      </c>
      <c r="M348" s="45">
        <v>0</v>
      </c>
      <c r="N348" s="44">
        <v>0</v>
      </c>
      <c r="O348" s="45">
        <v>0</v>
      </c>
    </row>
    <row r="349" spans="1:15" ht="27" hidden="1" x14ac:dyDescent="0.25">
      <c r="A349" s="60">
        <f t="shared" si="4"/>
        <v>326</v>
      </c>
      <c r="B349" s="61">
        <v>512800</v>
      </c>
      <c r="C349" s="62" t="s">
        <v>360</v>
      </c>
      <c r="D349" s="44">
        <v>0</v>
      </c>
      <c r="E349" s="45">
        <v>0</v>
      </c>
      <c r="F349" s="44">
        <v>0</v>
      </c>
      <c r="G349" s="45">
        <v>0</v>
      </c>
      <c r="H349" s="126">
        <v>0</v>
      </c>
      <c r="I349" s="127">
        <v>0</v>
      </c>
      <c r="J349" s="44">
        <v>0</v>
      </c>
      <c r="K349" s="45">
        <v>0</v>
      </c>
      <c r="L349" s="44">
        <v>0</v>
      </c>
      <c r="M349" s="45">
        <v>0</v>
      </c>
      <c r="N349" s="44">
        <v>0</v>
      </c>
      <c r="O349" s="45">
        <v>0</v>
      </c>
    </row>
    <row r="350" spans="1:15" ht="54" hidden="1" x14ac:dyDescent="0.25">
      <c r="A350" s="60">
        <f t="shared" si="4"/>
        <v>327</v>
      </c>
      <c r="B350" s="61">
        <v>512900</v>
      </c>
      <c r="C350" s="62" t="s">
        <v>361</v>
      </c>
      <c r="D350" s="44">
        <v>0</v>
      </c>
      <c r="E350" s="45">
        <v>0</v>
      </c>
      <c r="F350" s="44">
        <v>0</v>
      </c>
      <c r="G350" s="45">
        <v>0</v>
      </c>
      <c r="H350" s="126">
        <v>0</v>
      </c>
      <c r="I350" s="127">
        <v>0</v>
      </c>
      <c r="J350" s="44">
        <v>0</v>
      </c>
      <c r="K350" s="45">
        <v>0</v>
      </c>
      <c r="L350" s="44">
        <v>0</v>
      </c>
      <c r="M350" s="45">
        <v>0</v>
      </c>
      <c r="N350" s="44">
        <v>0</v>
      </c>
      <c r="O350" s="45">
        <v>0</v>
      </c>
    </row>
    <row r="351" spans="1:15" ht="27" hidden="1" x14ac:dyDescent="0.25">
      <c r="A351" s="57">
        <f t="shared" si="4"/>
        <v>328</v>
      </c>
      <c r="B351" s="58">
        <v>513000</v>
      </c>
      <c r="C351" s="59" t="s">
        <v>362</v>
      </c>
      <c r="D351" s="49">
        <v>0</v>
      </c>
      <c r="E351" s="35">
        <v>0</v>
      </c>
      <c r="F351" s="49">
        <v>0</v>
      </c>
      <c r="G351" s="35">
        <v>0</v>
      </c>
      <c r="H351" s="34">
        <v>0</v>
      </c>
      <c r="I351" s="35">
        <v>0</v>
      </c>
      <c r="J351" s="49">
        <v>0</v>
      </c>
      <c r="K351" s="35">
        <v>0</v>
      </c>
      <c r="L351" s="49">
        <v>0</v>
      </c>
      <c r="M351" s="35">
        <v>0</v>
      </c>
      <c r="N351" s="49">
        <v>0</v>
      </c>
      <c r="O351" s="35">
        <v>0</v>
      </c>
    </row>
    <row r="352" spans="1:15" ht="27" hidden="1" x14ac:dyDescent="0.25">
      <c r="A352" s="60">
        <f t="shared" ref="A352:A415" si="5">A351+1</f>
        <v>329</v>
      </c>
      <c r="B352" s="61">
        <v>513100</v>
      </c>
      <c r="C352" s="62" t="s">
        <v>363</v>
      </c>
      <c r="D352" s="44">
        <v>0</v>
      </c>
      <c r="E352" s="45">
        <v>0</v>
      </c>
      <c r="F352" s="44">
        <v>0</v>
      </c>
      <c r="G352" s="45">
        <v>0</v>
      </c>
      <c r="H352" s="126">
        <v>0</v>
      </c>
      <c r="I352" s="127">
        <v>0</v>
      </c>
      <c r="J352" s="44">
        <v>0</v>
      </c>
      <c r="K352" s="45">
        <v>0</v>
      </c>
      <c r="L352" s="44">
        <v>0</v>
      </c>
      <c r="M352" s="45">
        <v>0</v>
      </c>
      <c r="N352" s="44">
        <v>0</v>
      </c>
      <c r="O352" s="45">
        <v>0</v>
      </c>
    </row>
    <row r="353" spans="1:15" ht="27" hidden="1" x14ac:dyDescent="0.25">
      <c r="A353" s="57">
        <f t="shared" si="5"/>
        <v>330</v>
      </c>
      <c r="B353" s="58">
        <v>514000</v>
      </c>
      <c r="C353" s="59" t="s">
        <v>364</v>
      </c>
      <c r="D353" s="49">
        <v>0</v>
      </c>
      <c r="E353" s="35">
        <v>0</v>
      </c>
      <c r="F353" s="49">
        <v>0</v>
      </c>
      <c r="G353" s="35">
        <v>0</v>
      </c>
      <c r="H353" s="34">
        <v>0</v>
      </c>
      <c r="I353" s="35">
        <v>0</v>
      </c>
      <c r="J353" s="49">
        <v>0</v>
      </c>
      <c r="K353" s="35">
        <v>0</v>
      </c>
      <c r="L353" s="49">
        <v>0</v>
      </c>
      <c r="M353" s="35">
        <v>0</v>
      </c>
      <c r="N353" s="49">
        <v>0</v>
      </c>
      <c r="O353" s="35">
        <v>0</v>
      </c>
    </row>
    <row r="354" spans="1:15" ht="18" hidden="1" x14ac:dyDescent="0.25">
      <c r="A354" s="60">
        <f t="shared" si="5"/>
        <v>331</v>
      </c>
      <c r="B354" s="61">
        <v>514100</v>
      </c>
      <c r="C354" s="62" t="s">
        <v>365</v>
      </c>
      <c r="D354" s="44">
        <v>0</v>
      </c>
      <c r="E354" s="45">
        <v>0</v>
      </c>
      <c r="F354" s="44">
        <v>0</v>
      </c>
      <c r="G354" s="45">
        <v>0</v>
      </c>
      <c r="H354" s="126">
        <v>0</v>
      </c>
      <c r="I354" s="127">
        <v>0</v>
      </c>
      <c r="J354" s="44">
        <v>0</v>
      </c>
      <c r="K354" s="45">
        <v>0</v>
      </c>
      <c r="L354" s="44">
        <v>0</v>
      </c>
      <c r="M354" s="45">
        <v>0</v>
      </c>
      <c r="N354" s="44">
        <v>0</v>
      </c>
      <c r="O354" s="45">
        <v>0</v>
      </c>
    </row>
    <row r="355" spans="1:15" ht="27" hidden="1" x14ac:dyDescent="0.25">
      <c r="A355" s="57">
        <f t="shared" si="5"/>
        <v>332</v>
      </c>
      <c r="B355" s="58">
        <v>515000</v>
      </c>
      <c r="C355" s="59" t="s">
        <v>366</v>
      </c>
      <c r="D355" s="49">
        <v>0</v>
      </c>
      <c r="E355" s="35">
        <v>0</v>
      </c>
      <c r="F355" s="49">
        <v>0</v>
      </c>
      <c r="G355" s="35">
        <v>0</v>
      </c>
      <c r="H355" s="34">
        <v>0</v>
      </c>
      <c r="I355" s="35">
        <v>0</v>
      </c>
      <c r="J355" s="49">
        <v>0</v>
      </c>
      <c r="K355" s="35">
        <v>0</v>
      </c>
      <c r="L355" s="49">
        <v>0</v>
      </c>
      <c r="M355" s="35">
        <v>0</v>
      </c>
      <c r="N355" s="49">
        <v>0</v>
      </c>
      <c r="O355" s="35">
        <v>0</v>
      </c>
    </row>
    <row r="356" spans="1:15" ht="18" hidden="1" x14ac:dyDescent="0.25">
      <c r="A356" s="60">
        <f t="shared" si="5"/>
        <v>333</v>
      </c>
      <c r="B356" s="61">
        <v>515100</v>
      </c>
      <c r="C356" s="62" t="s">
        <v>367</v>
      </c>
      <c r="D356" s="44">
        <v>0</v>
      </c>
      <c r="E356" s="45">
        <v>0</v>
      </c>
      <c r="F356" s="44">
        <v>0</v>
      </c>
      <c r="G356" s="45">
        <v>0</v>
      </c>
      <c r="H356" s="126">
        <v>0</v>
      </c>
      <c r="I356" s="127">
        <v>0</v>
      </c>
      <c r="J356" s="44">
        <v>0</v>
      </c>
      <c r="K356" s="45">
        <v>0</v>
      </c>
      <c r="L356" s="44">
        <v>0</v>
      </c>
      <c r="M356" s="45">
        <v>0</v>
      </c>
      <c r="N356" s="44">
        <v>0</v>
      </c>
      <c r="O356" s="45">
        <v>0</v>
      </c>
    </row>
    <row r="357" spans="1:15" ht="18" hidden="1" x14ac:dyDescent="0.25">
      <c r="A357" s="57">
        <f t="shared" si="5"/>
        <v>334</v>
      </c>
      <c r="B357" s="58">
        <v>520000</v>
      </c>
      <c r="C357" s="59" t="s">
        <v>368</v>
      </c>
      <c r="D357" s="49">
        <v>0</v>
      </c>
      <c r="E357" s="35">
        <v>0</v>
      </c>
      <c r="F357" s="49">
        <v>0</v>
      </c>
      <c r="G357" s="35">
        <v>0</v>
      </c>
      <c r="H357" s="34">
        <v>0</v>
      </c>
      <c r="I357" s="35">
        <v>0</v>
      </c>
      <c r="J357" s="49">
        <v>0</v>
      </c>
      <c r="K357" s="35">
        <v>0</v>
      </c>
      <c r="L357" s="49">
        <v>0</v>
      </c>
      <c r="M357" s="35">
        <v>0</v>
      </c>
      <c r="N357" s="49">
        <v>0</v>
      </c>
      <c r="O357" s="35">
        <v>0</v>
      </c>
    </row>
    <row r="358" spans="1:15" ht="18" hidden="1" x14ac:dyDescent="0.25">
      <c r="A358" s="57">
        <f t="shared" si="5"/>
        <v>335</v>
      </c>
      <c r="B358" s="58">
        <v>521000</v>
      </c>
      <c r="C358" s="59" t="s">
        <v>369</v>
      </c>
      <c r="D358" s="49">
        <v>0</v>
      </c>
      <c r="E358" s="35">
        <v>0</v>
      </c>
      <c r="F358" s="49">
        <v>0</v>
      </c>
      <c r="G358" s="35">
        <v>0</v>
      </c>
      <c r="H358" s="34">
        <v>0</v>
      </c>
      <c r="I358" s="35">
        <v>0</v>
      </c>
      <c r="J358" s="49">
        <v>0</v>
      </c>
      <c r="K358" s="35">
        <v>0</v>
      </c>
      <c r="L358" s="49">
        <v>0</v>
      </c>
      <c r="M358" s="35">
        <v>0</v>
      </c>
      <c r="N358" s="49">
        <v>0</v>
      </c>
      <c r="O358" s="35">
        <v>0</v>
      </c>
    </row>
    <row r="359" spans="1:15" hidden="1" x14ac:dyDescent="0.25">
      <c r="A359" s="60">
        <f t="shared" si="5"/>
        <v>336</v>
      </c>
      <c r="B359" s="61">
        <v>521100</v>
      </c>
      <c r="C359" s="62" t="s">
        <v>370</v>
      </c>
      <c r="D359" s="44">
        <v>0</v>
      </c>
      <c r="E359" s="45">
        <v>0</v>
      </c>
      <c r="F359" s="44">
        <v>0</v>
      </c>
      <c r="G359" s="45">
        <v>0</v>
      </c>
      <c r="H359" s="126">
        <v>0</v>
      </c>
      <c r="I359" s="127">
        <v>0</v>
      </c>
      <c r="J359" s="44">
        <v>0</v>
      </c>
      <c r="K359" s="45">
        <v>0</v>
      </c>
      <c r="L359" s="44">
        <v>0</v>
      </c>
      <c r="M359" s="45">
        <v>0</v>
      </c>
      <c r="N359" s="44">
        <v>0</v>
      </c>
      <c r="O359" s="45">
        <v>0</v>
      </c>
    </row>
    <row r="360" spans="1:15" ht="36" hidden="1" x14ac:dyDescent="0.25">
      <c r="A360" s="57">
        <f t="shared" si="5"/>
        <v>337</v>
      </c>
      <c r="B360" s="58">
        <v>522000</v>
      </c>
      <c r="C360" s="59" t="s">
        <v>371</v>
      </c>
      <c r="D360" s="49">
        <v>0</v>
      </c>
      <c r="E360" s="35">
        <v>0</v>
      </c>
      <c r="F360" s="49">
        <v>0</v>
      </c>
      <c r="G360" s="35">
        <v>0</v>
      </c>
      <c r="H360" s="34">
        <v>0</v>
      </c>
      <c r="I360" s="35">
        <v>0</v>
      </c>
      <c r="J360" s="49">
        <v>0</v>
      </c>
      <c r="K360" s="35">
        <v>0</v>
      </c>
      <c r="L360" s="49">
        <v>0</v>
      </c>
      <c r="M360" s="35">
        <v>0</v>
      </c>
      <c r="N360" s="49">
        <v>0</v>
      </c>
      <c r="O360" s="35">
        <v>0</v>
      </c>
    </row>
    <row r="361" spans="1:15" ht="18" hidden="1" x14ac:dyDescent="0.25">
      <c r="A361" s="60">
        <f t="shared" si="5"/>
        <v>338</v>
      </c>
      <c r="B361" s="61">
        <v>522100</v>
      </c>
      <c r="C361" s="62" t="s">
        <v>372</v>
      </c>
      <c r="D361" s="44">
        <v>0</v>
      </c>
      <c r="E361" s="45">
        <v>0</v>
      </c>
      <c r="F361" s="44">
        <v>0</v>
      </c>
      <c r="G361" s="45">
        <v>0</v>
      </c>
      <c r="H361" s="126">
        <v>0</v>
      </c>
      <c r="I361" s="127">
        <v>0</v>
      </c>
      <c r="J361" s="44">
        <v>0</v>
      </c>
      <c r="K361" s="45">
        <v>0</v>
      </c>
      <c r="L361" s="44">
        <v>0</v>
      </c>
      <c r="M361" s="45">
        <v>0</v>
      </c>
      <c r="N361" s="44">
        <v>0</v>
      </c>
      <c r="O361" s="45">
        <v>0</v>
      </c>
    </row>
    <row r="362" spans="1:15" ht="27" hidden="1" x14ac:dyDescent="0.25">
      <c r="A362" s="60">
        <f t="shared" si="5"/>
        <v>339</v>
      </c>
      <c r="B362" s="61">
        <v>522200</v>
      </c>
      <c r="C362" s="62" t="s">
        <v>373</v>
      </c>
      <c r="D362" s="44">
        <v>0</v>
      </c>
      <c r="E362" s="45">
        <v>0</v>
      </c>
      <c r="F362" s="44">
        <v>0</v>
      </c>
      <c r="G362" s="45">
        <v>0</v>
      </c>
      <c r="H362" s="126">
        <v>0</v>
      </c>
      <c r="I362" s="127">
        <v>0</v>
      </c>
      <c r="J362" s="44">
        <v>0</v>
      </c>
      <c r="K362" s="45">
        <v>0</v>
      </c>
      <c r="L362" s="44">
        <v>0</v>
      </c>
      <c r="M362" s="45">
        <v>0</v>
      </c>
      <c r="N362" s="44">
        <v>0</v>
      </c>
      <c r="O362" s="45">
        <v>0</v>
      </c>
    </row>
    <row r="363" spans="1:15" ht="18" hidden="1" x14ac:dyDescent="0.25">
      <c r="A363" s="60">
        <f t="shared" si="5"/>
        <v>340</v>
      </c>
      <c r="B363" s="61">
        <v>522300</v>
      </c>
      <c r="C363" s="62" t="s">
        <v>374</v>
      </c>
      <c r="D363" s="44">
        <v>0</v>
      </c>
      <c r="E363" s="45">
        <v>0</v>
      </c>
      <c r="F363" s="44">
        <v>0</v>
      </c>
      <c r="G363" s="45">
        <v>0</v>
      </c>
      <c r="H363" s="126">
        <v>0</v>
      </c>
      <c r="I363" s="127">
        <v>0</v>
      </c>
      <c r="J363" s="44">
        <v>0</v>
      </c>
      <c r="K363" s="45">
        <v>0</v>
      </c>
      <c r="L363" s="44">
        <v>0</v>
      </c>
      <c r="M363" s="45">
        <v>0</v>
      </c>
      <c r="N363" s="44">
        <v>0</v>
      </c>
      <c r="O363" s="45">
        <v>0</v>
      </c>
    </row>
    <row r="364" spans="1:15" ht="27" hidden="1" x14ac:dyDescent="0.25">
      <c r="A364" s="57">
        <f t="shared" si="5"/>
        <v>341</v>
      </c>
      <c r="B364" s="58">
        <v>523000</v>
      </c>
      <c r="C364" s="59" t="s">
        <v>375</v>
      </c>
      <c r="D364" s="49">
        <v>0</v>
      </c>
      <c r="E364" s="35">
        <v>0</v>
      </c>
      <c r="F364" s="49">
        <v>0</v>
      </c>
      <c r="G364" s="35">
        <v>0</v>
      </c>
      <c r="H364" s="34">
        <v>0</v>
      </c>
      <c r="I364" s="35">
        <v>0</v>
      </c>
      <c r="J364" s="49">
        <v>0</v>
      </c>
      <c r="K364" s="35">
        <v>0</v>
      </c>
      <c r="L364" s="49">
        <v>0</v>
      </c>
      <c r="M364" s="35">
        <v>0</v>
      </c>
      <c r="N364" s="49">
        <v>0</v>
      </c>
      <c r="O364" s="35">
        <v>0</v>
      </c>
    </row>
    <row r="365" spans="1:15" ht="18" hidden="1" x14ac:dyDescent="0.25">
      <c r="A365" s="60">
        <f t="shared" si="5"/>
        <v>342</v>
      </c>
      <c r="B365" s="61">
        <v>523100</v>
      </c>
      <c r="C365" s="62" t="s">
        <v>376</v>
      </c>
      <c r="D365" s="44">
        <v>0</v>
      </c>
      <c r="E365" s="45">
        <v>0</v>
      </c>
      <c r="F365" s="44">
        <v>0</v>
      </c>
      <c r="G365" s="45">
        <v>0</v>
      </c>
      <c r="H365" s="126">
        <v>0</v>
      </c>
      <c r="I365" s="127">
        <v>0</v>
      </c>
      <c r="J365" s="44">
        <v>0</v>
      </c>
      <c r="K365" s="45">
        <v>0</v>
      </c>
      <c r="L365" s="44">
        <v>0</v>
      </c>
      <c r="M365" s="45">
        <v>0</v>
      </c>
      <c r="N365" s="44">
        <v>0</v>
      </c>
      <c r="O365" s="45">
        <v>0</v>
      </c>
    </row>
    <row r="366" spans="1:15" ht="18" hidden="1" x14ac:dyDescent="0.25">
      <c r="A366" s="57">
        <f t="shared" si="5"/>
        <v>343</v>
      </c>
      <c r="B366" s="58">
        <v>530000</v>
      </c>
      <c r="C366" s="59" t="s">
        <v>377</v>
      </c>
      <c r="D366" s="49">
        <v>0</v>
      </c>
      <c r="E366" s="35">
        <v>0</v>
      </c>
      <c r="F366" s="49">
        <v>0</v>
      </c>
      <c r="G366" s="35">
        <v>0</v>
      </c>
      <c r="H366" s="34">
        <v>0</v>
      </c>
      <c r="I366" s="35">
        <v>0</v>
      </c>
      <c r="J366" s="49">
        <v>0</v>
      </c>
      <c r="K366" s="35">
        <v>0</v>
      </c>
      <c r="L366" s="49">
        <v>0</v>
      </c>
      <c r="M366" s="35">
        <v>0</v>
      </c>
      <c r="N366" s="49">
        <v>0</v>
      </c>
      <c r="O366" s="35">
        <v>0</v>
      </c>
    </row>
    <row r="367" spans="1:15" ht="18" hidden="1" x14ac:dyDescent="0.25">
      <c r="A367" s="57">
        <f t="shared" si="5"/>
        <v>344</v>
      </c>
      <c r="B367" s="58">
        <v>531000</v>
      </c>
      <c r="C367" s="59" t="s">
        <v>378</v>
      </c>
      <c r="D367" s="49">
        <v>0</v>
      </c>
      <c r="E367" s="35">
        <v>0</v>
      </c>
      <c r="F367" s="49">
        <v>0</v>
      </c>
      <c r="G367" s="35">
        <v>0</v>
      </c>
      <c r="H367" s="34">
        <v>0</v>
      </c>
      <c r="I367" s="35">
        <v>0</v>
      </c>
      <c r="J367" s="49">
        <v>0</v>
      </c>
      <c r="K367" s="35">
        <v>0</v>
      </c>
      <c r="L367" s="49">
        <v>0</v>
      </c>
      <c r="M367" s="35">
        <v>0</v>
      </c>
      <c r="N367" s="49">
        <v>0</v>
      </c>
      <c r="O367" s="35">
        <v>0</v>
      </c>
    </row>
    <row r="368" spans="1:15" hidden="1" x14ac:dyDescent="0.25">
      <c r="A368" s="60">
        <f t="shared" si="5"/>
        <v>345</v>
      </c>
      <c r="B368" s="61">
        <v>531100</v>
      </c>
      <c r="C368" s="62" t="s">
        <v>379</v>
      </c>
      <c r="D368" s="44">
        <v>0</v>
      </c>
      <c r="E368" s="45">
        <v>0</v>
      </c>
      <c r="F368" s="44">
        <v>0</v>
      </c>
      <c r="G368" s="45">
        <v>0</v>
      </c>
      <c r="H368" s="126">
        <v>0</v>
      </c>
      <c r="I368" s="127">
        <v>0</v>
      </c>
      <c r="J368" s="44">
        <v>0</v>
      </c>
      <c r="K368" s="45">
        <v>0</v>
      </c>
      <c r="L368" s="44">
        <v>0</v>
      </c>
      <c r="M368" s="45">
        <v>0</v>
      </c>
      <c r="N368" s="44">
        <v>0</v>
      </c>
      <c r="O368" s="45">
        <v>0</v>
      </c>
    </row>
    <row r="369" spans="1:15" ht="36" hidden="1" x14ac:dyDescent="0.25">
      <c r="A369" s="57">
        <f t="shared" si="5"/>
        <v>346</v>
      </c>
      <c r="B369" s="58">
        <v>540000</v>
      </c>
      <c r="C369" s="59" t="s">
        <v>380</v>
      </c>
      <c r="D369" s="49">
        <v>0</v>
      </c>
      <c r="E369" s="35">
        <v>0</v>
      </c>
      <c r="F369" s="49">
        <v>0</v>
      </c>
      <c r="G369" s="35">
        <v>0</v>
      </c>
      <c r="H369" s="34">
        <v>0</v>
      </c>
      <c r="I369" s="35">
        <v>0</v>
      </c>
      <c r="J369" s="49">
        <v>0</v>
      </c>
      <c r="K369" s="35">
        <v>0</v>
      </c>
      <c r="L369" s="49">
        <v>0</v>
      </c>
      <c r="M369" s="35">
        <v>0</v>
      </c>
      <c r="N369" s="49">
        <v>0</v>
      </c>
      <c r="O369" s="35">
        <v>0</v>
      </c>
    </row>
    <row r="370" spans="1:15" ht="18" hidden="1" x14ac:dyDescent="0.25">
      <c r="A370" s="57">
        <f t="shared" si="5"/>
        <v>347</v>
      </c>
      <c r="B370" s="58">
        <v>541000</v>
      </c>
      <c r="C370" s="59" t="s">
        <v>381</v>
      </c>
      <c r="D370" s="49">
        <v>0</v>
      </c>
      <c r="E370" s="35">
        <v>0</v>
      </c>
      <c r="F370" s="49">
        <v>0</v>
      </c>
      <c r="G370" s="35">
        <v>0</v>
      </c>
      <c r="H370" s="34">
        <v>0</v>
      </c>
      <c r="I370" s="35">
        <v>0</v>
      </c>
      <c r="J370" s="49">
        <v>0</v>
      </c>
      <c r="K370" s="35">
        <v>0</v>
      </c>
      <c r="L370" s="49">
        <v>0</v>
      </c>
      <c r="M370" s="35">
        <v>0</v>
      </c>
      <c r="N370" s="49">
        <v>0</v>
      </c>
      <c r="O370" s="35">
        <v>0</v>
      </c>
    </row>
    <row r="371" spans="1:15" hidden="1" x14ac:dyDescent="0.25">
      <c r="A371" s="60">
        <f t="shared" si="5"/>
        <v>348</v>
      </c>
      <c r="B371" s="61">
        <v>541100</v>
      </c>
      <c r="C371" s="62" t="s">
        <v>382</v>
      </c>
      <c r="D371" s="44">
        <v>0</v>
      </c>
      <c r="E371" s="45">
        <v>0</v>
      </c>
      <c r="F371" s="44">
        <v>0</v>
      </c>
      <c r="G371" s="45">
        <v>0</v>
      </c>
      <c r="H371" s="126">
        <v>0</v>
      </c>
      <c r="I371" s="127">
        <v>0</v>
      </c>
      <c r="J371" s="44">
        <v>0</v>
      </c>
      <c r="K371" s="45">
        <v>0</v>
      </c>
      <c r="L371" s="44">
        <v>0</v>
      </c>
      <c r="M371" s="45">
        <v>0</v>
      </c>
      <c r="N371" s="44">
        <v>0</v>
      </c>
      <c r="O371" s="45">
        <v>0</v>
      </c>
    </row>
    <row r="372" spans="1:15" ht="27" hidden="1" x14ac:dyDescent="0.25">
      <c r="A372" s="57">
        <f t="shared" si="5"/>
        <v>349</v>
      </c>
      <c r="B372" s="58">
        <v>542000</v>
      </c>
      <c r="C372" s="59" t="s">
        <v>383</v>
      </c>
      <c r="D372" s="49">
        <v>0</v>
      </c>
      <c r="E372" s="35">
        <v>0</v>
      </c>
      <c r="F372" s="49">
        <v>0</v>
      </c>
      <c r="G372" s="35">
        <v>0</v>
      </c>
      <c r="H372" s="34">
        <v>0</v>
      </c>
      <c r="I372" s="35">
        <v>0</v>
      </c>
      <c r="J372" s="49">
        <v>0</v>
      </c>
      <c r="K372" s="35">
        <v>0</v>
      </c>
      <c r="L372" s="49">
        <v>0</v>
      </c>
      <c r="M372" s="35">
        <v>0</v>
      </c>
      <c r="N372" s="49">
        <v>0</v>
      </c>
      <c r="O372" s="35">
        <v>0</v>
      </c>
    </row>
    <row r="373" spans="1:15" hidden="1" x14ac:dyDescent="0.25">
      <c r="A373" s="60">
        <f t="shared" si="5"/>
        <v>350</v>
      </c>
      <c r="B373" s="61">
        <v>542100</v>
      </c>
      <c r="C373" s="62" t="s">
        <v>384</v>
      </c>
      <c r="D373" s="44">
        <v>0</v>
      </c>
      <c r="E373" s="45">
        <v>0</v>
      </c>
      <c r="F373" s="44">
        <v>0</v>
      </c>
      <c r="G373" s="45">
        <v>0</v>
      </c>
      <c r="H373" s="126">
        <v>0</v>
      </c>
      <c r="I373" s="127">
        <v>0</v>
      </c>
      <c r="J373" s="44">
        <v>0</v>
      </c>
      <c r="K373" s="45">
        <v>0</v>
      </c>
      <c r="L373" s="44">
        <v>0</v>
      </c>
      <c r="M373" s="45">
        <v>0</v>
      </c>
      <c r="N373" s="44">
        <v>0</v>
      </c>
      <c r="O373" s="45">
        <v>0</v>
      </c>
    </row>
    <row r="374" spans="1:15" ht="18" hidden="1" x14ac:dyDescent="0.25">
      <c r="A374" s="57">
        <f t="shared" si="5"/>
        <v>351</v>
      </c>
      <c r="B374" s="58">
        <v>543000</v>
      </c>
      <c r="C374" s="59" t="s">
        <v>385</v>
      </c>
      <c r="D374" s="49">
        <v>0</v>
      </c>
      <c r="E374" s="35">
        <v>0</v>
      </c>
      <c r="F374" s="49">
        <v>0</v>
      </c>
      <c r="G374" s="35">
        <v>0</v>
      </c>
      <c r="H374" s="34">
        <v>0</v>
      </c>
      <c r="I374" s="35">
        <v>0</v>
      </c>
      <c r="J374" s="49">
        <v>0</v>
      </c>
      <c r="K374" s="35">
        <v>0</v>
      </c>
      <c r="L374" s="49">
        <v>0</v>
      </c>
      <c r="M374" s="35">
        <v>0</v>
      </c>
      <c r="N374" s="49">
        <v>0</v>
      </c>
      <c r="O374" s="35">
        <v>0</v>
      </c>
    </row>
    <row r="375" spans="1:15" hidden="1" x14ac:dyDescent="0.25">
      <c r="A375" s="60">
        <f t="shared" si="5"/>
        <v>352</v>
      </c>
      <c r="B375" s="61">
        <v>543100</v>
      </c>
      <c r="C375" s="62" t="s">
        <v>386</v>
      </c>
      <c r="D375" s="44">
        <v>0</v>
      </c>
      <c r="E375" s="45">
        <v>0</v>
      </c>
      <c r="F375" s="44">
        <v>0</v>
      </c>
      <c r="G375" s="45">
        <v>0</v>
      </c>
      <c r="H375" s="126">
        <v>0</v>
      </c>
      <c r="I375" s="127">
        <v>0</v>
      </c>
      <c r="J375" s="44">
        <v>0</v>
      </c>
      <c r="K375" s="45">
        <v>0</v>
      </c>
      <c r="L375" s="44">
        <v>0</v>
      </c>
      <c r="M375" s="45">
        <v>0</v>
      </c>
      <c r="N375" s="44">
        <v>0</v>
      </c>
      <c r="O375" s="45">
        <v>0</v>
      </c>
    </row>
    <row r="376" spans="1:15" hidden="1" x14ac:dyDescent="0.25">
      <c r="A376" s="60">
        <f t="shared" si="5"/>
        <v>353</v>
      </c>
      <c r="B376" s="61">
        <v>543200</v>
      </c>
      <c r="C376" s="62" t="s">
        <v>387</v>
      </c>
      <c r="D376" s="44">
        <v>0</v>
      </c>
      <c r="E376" s="45">
        <v>0</v>
      </c>
      <c r="F376" s="44">
        <v>0</v>
      </c>
      <c r="G376" s="45">
        <v>0</v>
      </c>
      <c r="H376" s="126">
        <v>0</v>
      </c>
      <c r="I376" s="127">
        <v>0</v>
      </c>
      <c r="J376" s="44">
        <v>0</v>
      </c>
      <c r="K376" s="45">
        <v>0</v>
      </c>
      <c r="L376" s="44">
        <v>0</v>
      </c>
      <c r="M376" s="45">
        <v>0</v>
      </c>
      <c r="N376" s="44">
        <v>0</v>
      </c>
      <c r="O376" s="45">
        <v>0</v>
      </c>
    </row>
    <row r="377" spans="1:15" ht="108" hidden="1" x14ac:dyDescent="0.25">
      <c r="A377" s="57">
        <f t="shared" si="5"/>
        <v>354</v>
      </c>
      <c r="B377" s="58">
        <v>550000</v>
      </c>
      <c r="C377" s="59" t="s">
        <v>388</v>
      </c>
      <c r="D377" s="49">
        <v>0</v>
      </c>
      <c r="E377" s="35">
        <v>0</v>
      </c>
      <c r="F377" s="49">
        <v>0</v>
      </c>
      <c r="G377" s="35">
        <v>0</v>
      </c>
      <c r="H377" s="34">
        <v>0</v>
      </c>
      <c r="I377" s="35">
        <v>0</v>
      </c>
      <c r="J377" s="49">
        <v>0</v>
      </c>
      <c r="K377" s="35">
        <v>0</v>
      </c>
      <c r="L377" s="49">
        <v>0</v>
      </c>
      <c r="M377" s="35">
        <v>0</v>
      </c>
      <c r="N377" s="49">
        <v>0</v>
      </c>
      <c r="O377" s="35">
        <v>0</v>
      </c>
    </row>
    <row r="378" spans="1:15" ht="108" hidden="1" x14ac:dyDescent="0.25">
      <c r="A378" s="57">
        <f t="shared" si="5"/>
        <v>355</v>
      </c>
      <c r="B378" s="58">
        <v>551000</v>
      </c>
      <c r="C378" s="59" t="s">
        <v>389</v>
      </c>
      <c r="D378" s="49">
        <v>0</v>
      </c>
      <c r="E378" s="35">
        <v>0</v>
      </c>
      <c r="F378" s="49">
        <v>0</v>
      </c>
      <c r="G378" s="35">
        <v>0</v>
      </c>
      <c r="H378" s="34">
        <v>0</v>
      </c>
      <c r="I378" s="35">
        <v>0</v>
      </c>
      <c r="J378" s="49">
        <v>0</v>
      </c>
      <c r="K378" s="35">
        <v>0</v>
      </c>
      <c r="L378" s="49">
        <v>0</v>
      </c>
      <c r="M378" s="35">
        <v>0</v>
      </c>
      <c r="N378" s="49">
        <v>0</v>
      </c>
      <c r="O378" s="35">
        <v>0</v>
      </c>
    </row>
    <row r="379" spans="1:15" ht="72" hidden="1" x14ac:dyDescent="0.25">
      <c r="A379" s="60">
        <f t="shared" si="5"/>
        <v>356</v>
      </c>
      <c r="B379" s="61">
        <v>551100</v>
      </c>
      <c r="C379" s="62" t="s">
        <v>390</v>
      </c>
      <c r="D379" s="44">
        <v>0</v>
      </c>
      <c r="E379" s="45">
        <v>0</v>
      </c>
      <c r="F379" s="44">
        <v>0</v>
      </c>
      <c r="G379" s="45">
        <v>0</v>
      </c>
      <c r="H379" s="126">
        <v>0</v>
      </c>
      <c r="I379" s="127">
        <v>0</v>
      </c>
      <c r="J379" s="44">
        <v>0</v>
      </c>
      <c r="K379" s="45">
        <v>0</v>
      </c>
      <c r="L379" s="44">
        <v>0</v>
      </c>
      <c r="M379" s="45">
        <v>0</v>
      </c>
      <c r="N379" s="44">
        <v>0</v>
      </c>
      <c r="O379" s="45">
        <v>0</v>
      </c>
    </row>
    <row r="380" spans="1:15" ht="63" hidden="1" x14ac:dyDescent="0.25">
      <c r="A380" s="71">
        <f t="shared" si="5"/>
        <v>357</v>
      </c>
      <c r="B380" s="72">
        <v>600000</v>
      </c>
      <c r="C380" s="73" t="s">
        <v>391</v>
      </c>
      <c r="D380" s="74">
        <v>0</v>
      </c>
      <c r="E380" s="75">
        <v>0</v>
      </c>
      <c r="F380" s="74">
        <v>0</v>
      </c>
      <c r="G380" s="75">
        <v>0</v>
      </c>
      <c r="H380" s="29">
        <v>0</v>
      </c>
      <c r="I380" s="75">
        <v>0</v>
      </c>
      <c r="J380" s="74">
        <v>0</v>
      </c>
      <c r="K380" s="75">
        <v>0</v>
      </c>
      <c r="L380" s="74">
        <v>0</v>
      </c>
      <c r="M380" s="75">
        <v>0</v>
      </c>
      <c r="N380" s="74">
        <v>0</v>
      </c>
      <c r="O380" s="75">
        <v>0</v>
      </c>
    </row>
    <row r="381" spans="1:15" ht="36" hidden="1" x14ac:dyDescent="0.25">
      <c r="A381" s="57">
        <f t="shared" si="5"/>
        <v>358</v>
      </c>
      <c r="B381" s="58">
        <v>610000</v>
      </c>
      <c r="C381" s="59" t="s">
        <v>392</v>
      </c>
      <c r="D381" s="49">
        <v>0</v>
      </c>
      <c r="E381" s="35">
        <v>0</v>
      </c>
      <c r="F381" s="49">
        <v>0</v>
      </c>
      <c r="G381" s="35">
        <v>0</v>
      </c>
      <c r="H381" s="34">
        <v>0</v>
      </c>
      <c r="I381" s="35">
        <v>0</v>
      </c>
      <c r="J381" s="49">
        <v>0</v>
      </c>
      <c r="K381" s="35">
        <v>0</v>
      </c>
      <c r="L381" s="49">
        <v>0</v>
      </c>
      <c r="M381" s="35">
        <v>0</v>
      </c>
      <c r="N381" s="49">
        <v>0</v>
      </c>
      <c r="O381" s="35">
        <v>0</v>
      </c>
    </row>
    <row r="382" spans="1:15" ht="54" hidden="1" x14ac:dyDescent="0.25">
      <c r="A382" s="57">
        <f t="shared" si="5"/>
        <v>359</v>
      </c>
      <c r="B382" s="58">
        <v>611000</v>
      </c>
      <c r="C382" s="59" t="s">
        <v>393</v>
      </c>
      <c r="D382" s="49">
        <v>0</v>
      </c>
      <c r="E382" s="35">
        <v>0</v>
      </c>
      <c r="F382" s="49">
        <v>0</v>
      </c>
      <c r="G382" s="35">
        <v>0</v>
      </c>
      <c r="H382" s="34">
        <v>0</v>
      </c>
      <c r="I382" s="35">
        <v>0</v>
      </c>
      <c r="J382" s="49">
        <v>0</v>
      </c>
      <c r="K382" s="35">
        <v>0</v>
      </c>
      <c r="L382" s="49">
        <v>0</v>
      </c>
      <c r="M382" s="35">
        <v>0</v>
      </c>
      <c r="N382" s="49">
        <v>0</v>
      </c>
      <c r="O382" s="35">
        <v>0</v>
      </c>
    </row>
    <row r="383" spans="1:15" ht="45" hidden="1" x14ac:dyDescent="0.25">
      <c r="A383" s="60">
        <f t="shared" si="5"/>
        <v>360</v>
      </c>
      <c r="B383" s="61">
        <v>611100</v>
      </c>
      <c r="C383" s="62" t="s">
        <v>394</v>
      </c>
      <c r="D383" s="44">
        <v>0</v>
      </c>
      <c r="E383" s="45">
        <v>0</v>
      </c>
      <c r="F383" s="44">
        <v>0</v>
      </c>
      <c r="G383" s="45">
        <v>0</v>
      </c>
      <c r="H383" s="126">
        <v>0</v>
      </c>
      <c r="I383" s="127">
        <v>0</v>
      </c>
      <c r="J383" s="44">
        <v>0</v>
      </c>
      <c r="K383" s="45">
        <v>0</v>
      </c>
      <c r="L383" s="44">
        <v>0</v>
      </c>
      <c r="M383" s="45">
        <v>0</v>
      </c>
      <c r="N383" s="44">
        <v>0</v>
      </c>
      <c r="O383" s="45">
        <v>0</v>
      </c>
    </row>
    <row r="384" spans="1:15" ht="45" hidden="1" x14ac:dyDescent="0.25">
      <c r="A384" s="60">
        <f t="shared" si="5"/>
        <v>361</v>
      </c>
      <c r="B384" s="61">
        <v>611200</v>
      </c>
      <c r="C384" s="62" t="s">
        <v>395</v>
      </c>
      <c r="D384" s="44">
        <v>0</v>
      </c>
      <c r="E384" s="45">
        <v>0</v>
      </c>
      <c r="F384" s="44">
        <v>0</v>
      </c>
      <c r="G384" s="45">
        <v>0</v>
      </c>
      <c r="H384" s="126">
        <v>0</v>
      </c>
      <c r="I384" s="127">
        <v>0</v>
      </c>
      <c r="J384" s="44">
        <v>0</v>
      </c>
      <c r="K384" s="45">
        <v>0</v>
      </c>
      <c r="L384" s="44">
        <v>0</v>
      </c>
      <c r="M384" s="45">
        <v>0</v>
      </c>
      <c r="N384" s="44">
        <v>0</v>
      </c>
      <c r="O384" s="45">
        <v>0</v>
      </c>
    </row>
    <row r="385" spans="1:15" ht="54" hidden="1" x14ac:dyDescent="0.25">
      <c r="A385" s="60">
        <f t="shared" si="5"/>
        <v>362</v>
      </c>
      <c r="B385" s="61">
        <v>611300</v>
      </c>
      <c r="C385" s="62" t="s">
        <v>396</v>
      </c>
      <c r="D385" s="44">
        <v>0</v>
      </c>
      <c r="E385" s="45">
        <v>0</v>
      </c>
      <c r="F385" s="44">
        <v>0</v>
      </c>
      <c r="G385" s="45">
        <v>0</v>
      </c>
      <c r="H385" s="126">
        <v>0</v>
      </c>
      <c r="I385" s="127">
        <v>0</v>
      </c>
      <c r="J385" s="44">
        <v>0</v>
      </c>
      <c r="K385" s="45">
        <v>0</v>
      </c>
      <c r="L385" s="44">
        <v>0</v>
      </c>
      <c r="M385" s="45">
        <v>0</v>
      </c>
      <c r="N385" s="44">
        <v>0</v>
      </c>
      <c r="O385" s="45">
        <v>0</v>
      </c>
    </row>
    <row r="386" spans="1:15" ht="45" hidden="1" x14ac:dyDescent="0.25">
      <c r="A386" s="60">
        <f t="shared" si="5"/>
        <v>363</v>
      </c>
      <c r="B386" s="61">
        <v>611400</v>
      </c>
      <c r="C386" s="62" t="s">
        <v>397</v>
      </c>
      <c r="D386" s="44">
        <v>0</v>
      </c>
      <c r="E386" s="45">
        <v>0</v>
      </c>
      <c r="F386" s="44">
        <v>0</v>
      </c>
      <c r="G386" s="45">
        <v>0</v>
      </c>
      <c r="H386" s="126">
        <v>0</v>
      </c>
      <c r="I386" s="127">
        <v>0</v>
      </c>
      <c r="J386" s="44">
        <v>0</v>
      </c>
      <c r="K386" s="45">
        <v>0</v>
      </c>
      <c r="L386" s="44">
        <v>0</v>
      </c>
      <c r="M386" s="45">
        <v>0</v>
      </c>
      <c r="N386" s="44">
        <v>0</v>
      </c>
      <c r="O386" s="45">
        <v>0</v>
      </c>
    </row>
    <row r="387" spans="1:15" ht="45" hidden="1" x14ac:dyDescent="0.25">
      <c r="A387" s="60">
        <f t="shared" si="5"/>
        <v>364</v>
      </c>
      <c r="B387" s="61">
        <v>611500</v>
      </c>
      <c r="C387" s="62" t="s">
        <v>398</v>
      </c>
      <c r="D387" s="44">
        <v>0</v>
      </c>
      <c r="E387" s="45">
        <v>0</v>
      </c>
      <c r="F387" s="44">
        <v>0</v>
      </c>
      <c r="G387" s="45">
        <v>0</v>
      </c>
      <c r="H387" s="126">
        <v>0</v>
      </c>
      <c r="I387" s="127">
        <v>0</v>
      </c>
      <c r="J387" s="44">
        <v>0</v>
      </c>
      <c r="K387" s="45">
        <v>0</v>
      </c>
      <c r="L387" s="44">
        <v>0</v>
      </c>
      <c r="M387" s="45">
        <v>0</v>
      </c>
      <c r="N387" s="44">
        <v>0</v>
      </c>
      <c r="O387" s="45">
        <v>0</v>
      </c>
    </row>
    <row r="388" spans="1:15" ht="36" hidden="1" x14ac:dyDescent="0.25">
      <c r="A388" s="60">
        <f t="shared" si="5"/>
        <v>365</v>
      </c>
      <c r="B388" s="61">
        <v>611600</v>
      </c>
      <c r="C388" s="62" t="s">
        <v>399</v>
      </c>
      <c r="D388" s="44">
        <v>0</v>
      </c>
      <c r="E388" s="45">
        <v>0</v>
      </c>
      <c r="F388" s="44">
        <v>0</v>
      </c>
      <c r="G388" s="45">
        <v>0</v>
      </c>
      <c r="H388" s="126">
        <v>0</v>
      </c>
      <c r="I388" s="127">
        <v>0</v>
      </c>
      <c r="J388" s="44">
        <v>0</v>
      </c>
      <c r="K388" s="45">
        <v>0</v>
      </c>
      <c r="L388" s="44">
        <v>0</v>
      </c>
      <c r="M388" s="45">
        <v>0</v>
      </c>
      <c r="N388" s="44">
        <v>0</v>
      </c>
      <c r="O388" s="45">
        <v>0</v>
      </c>
    </row>
    <row r="389" spans="1:15" ht="45" hidden="1" x14ac:dyDescent="0.25">
      <c r="A389" s="60">
        <f t="shared" si="5"/>
        <v>366</v>
      </c>
      <c r="B389" s="61">
        <v>611700</v>
      </c>
      <c r="C389" s="62" t="s">
        <v>400</v>
      </c>
      <c r="D389" s="44">
        <v>0</v>
      </c>
      <c r="E389" s="45">
        <v>0</v>
      </c>
      <c r="F389" s="44">
        <v>0</v>
      </c>
      <c r="G389" s="45">
        <v>0</v>
      </c>
      <c r="H389" s="126">
        <v>0</v>
      </c>
      <c r="I389" s="127">
        <v>0</v>
      </c>
      <c r="J389" s="44">
        <v>0</v>
      </c>
      <c r="K389" s="45">
        <v>0</v>
      </c>
      <c r="L389" s="44">
        <v>0</v>
      </c>
      <c r="M389" s="45">
        <v>0</v>
      </c>
      <c r="N389" s="44">
        <v>0</v>
      </c>
      <c r="O389" s="45">
        <v>0</v>
      </c>
    </row>
    <row r="390" spans="1:15" ht="27" hidden="1" x14ac:dyDescent="0.25">
      <c r="A390" s="60">
        <f t="shared" si="5"/>
        <v>367</v>
      </c>
      <c r="B390" s="61">
        <v>611800</v>
      </c>
      <c r="C390" s="62" t="s">
        <v>401</v>
      </c>
      <c r="D390" s="44">
        <v>0</v>
      </c>
      <c r="E390" s="45">
        <v>0</v>
      </c>
      <c r="F390" s="44">
        <v>0</v>
      </c>
      <c r="G390" s="45">
        <v>0</v>
      </c>
      <c r="H390" s="126">
        <v>0</v>
      </c>
      <c r="I390" s="127">
        <v>0</v>
      </c>
      <c r="J390" s="44">
        <v>0</v>
      </c>
      <c r="K390" s="45">
        <v>0</v>
      </c>
      <c r="L390" s="44">
        <v>0</v>
      </c>
      <c r="M390" s="45">
        <v>0</v>
      </c>
      <c r="N390" s="44">
        <v>0</v>
      </c>
      <c r="O390" s="45">
        <v>0</v>
      </c>
    </row>
    <row r="391" spans="1:15" ht="27" hidden="1" x14ac:dyDescent="0.25">
      <c r="A391" s="60">
        <f t="shared" si="5"/>
        <v>368</v>
      </c>
      <c r="B391" s="61">
        <v>611900</v>
      </c>
      <c r="C391" s="62" t="s">
        <v>152</v>
      </c>
      <c r="D391" s="44">
        <v>0</v>
      </c>
      <c r="E391" s="45">
        <v>0</v>
      </c>
      <c r="F391" s="44">
        <v>0</v>
      </c>
      <c r="G391" s="45">
        <v>0</v>
      </c>
      <c r="H391" s="126">
        <v>0</v>
      </c>
      <c r="I391" s="127">
        <v>0</v>
      </c>
      <c r="J391" s="44">
        <v>0</v>
      </c>
      <c r="K391" s="45">
        <v>0</v>
      </c>
      <c r="L391" s="44">
        <v>0</v>
      </c>
      <c r="M391" s="45">
        <v>0</v>
      </c>
      <c r="N391" s="44">
        <v>0</v>
      </c>
      <c r="O391" s="45">
        <v>0</v>
      </c>
    </row>
    <row r="392" spans="1:15" ht="54" hidden="1" x14ac:dyDescent="0.25">
      <c r="A392" s="57">
        <f t="shared" si="5"/>
        <v>369</v>
      </c>
      <c r="B392" s="58">
        <v>612000</v>
      </c>
      <c r="C392" s="59" t="s">
        <v>402</v>
      </c>
      <c r="D392" s="49">
        <v>0</v>
      </c>
      <c r="E392" s="35">
        <v>0</v>
      </c>
      <c r="F392" s="49">
        <v>0</v>
      </c>
      <c r="G392" s="35">
        <v>0</v>
      </c>
      <c r="H392" s="34">
        <v>0</v>
      </c>
      <c r="I392" s="35">
        <v>0</v>
      </c>
      <c r="J392" s="49">
        <v>0</v>
      </c>
      <c r="K392" s="35">
        <v>0</v>
      </c>
      <c r="L392" s="49">
        <v>0</v>
      </c>
      <c r="M392" s="35">
        <v>0</v>
      </c>
      <c r="N392" s="49">
        <v>0</v>
      </c>
      <c r="O392" s="35">
        <v>0</v>
      </c>
    </row>
    <row r="393" spans="1:15" ht="81" hidden="1" x14ac:dyDescent="0.25">
      <c r="A393" s="60">
        <f t="shared" si="5"/>
        <v>370</v>
      </c>
      <c r="B393" s="61">
        <v>612100</v>
      </c>
      <c r="C393" s="62" t="s">
        <v>403</v>
      </c>
      <c r="D393" s="44">
        <v>0</v>
      </c>
      <c r="E393" s="45">
        <v>0</v>
      </c>
      <c r="F393" s="44">
        <v>0</v>
      </c>
      <c r="G393" s="45">
        <v>0</v>
      </c>
      <c r="H393" s="126">
        <v>0</v>
      </c>
      <c r="I393" s="127">
        <v>0</v>
      </c>
      <c r="J393" s="44">
        <v>0</v>
      </c>
      <c r="K393" s="45">
        <v>0</v>
      </c>
      <c r="L393" s="44">
        <v>0</v>
      </c>
      <c r="M393" s="45">
        <v>0</v>
      </c>
      <c r="N393" s="44">
        <v>0</v>
      </c>
      <c r="O393" s="45">
        <v>0</v>
      </c>
    </row>
    <row r="394" spans="1:15" ht="36" hidden="1" x14ac:dyDescent="0.25">
      <c r="A394" s="60">
        <f t="shared" si="5"/>
        <v>371</v>
      </c>
      <c r="B394" s="61">
        <v>612200</v>
      </c>
      <c r="C394" s="62" t="s">
        <v>404</v>
      </c>
      <c r="D394" s="44">
        <v>0</v>
      </c>
      <c r="E394" s="45">
        <v>0</v>
      </c>
      <c r="F394" s="44">
        <v>0</v>
      </c>
      <c r="G394" s="45">
        <v>0</v>
      </c>
      <c r="H394" s="126">
        <v>0</v>
      </c>
      <c r="I394" s="127">
        <v>0</v>
      </c>
      <c r="J394" s="44">
        <v>0</v>
      </c>
      <c r="K394" s="45">
        <v>0</v>
      </c>
      <c r="L394" s="44">
        <v>0</v>
      </c>
      <c r="M394" s="45">
        <v>0</v>
      </c>
      <c r="N394" s="44">
        <v>0</v>
      </c>
      <c r="O394" s="45">
        <v>0</v>
      </c>
    </row>
    <row r="395" spans="1:15" ht="45" hidden="1" x14ac:dyDescent="0.25">
      <c r="A395" s="60">
        <f t="shared" si="5"/>
        <v>372</v>
      </c>
      <c r="B395" s="61">
        <v>612300</v>
      </c>
      <c r="C395" s="62" t="s">
        <v>405</v>
      </c>
      <c r="D395" s="44">
        <v>0</v>
      </c>
      <c r="E395" s="45">
        <v>0</v>
      </c>
      <c r="F395" s="44">
        <v>0</v>
      </c>
      <c r="G395" s="45">
        <v>0</v>
      </c>
      <c r="H395" s="126">
        <v>0</v>
      </c>
      <c r="I395" s="127">
        <v>0</v>
      </c>
      <c r="J395" s="44">
        <v>0</v>
      </c>
      <c r="K395" s="45">
        <v>0</v>
      </c>
      <c r="L395" s="44">
        <v>0</v>
      </c>
      <c r="M395" s="45">
        <v>0</v>
      </c>
      <c r="N395" s="44">
        <v>0</v>
      </c>
      <c r="O395" s="45">
        <v>0</v>
      </c>
    </row>
    <row r="396" spans="1:15" ht="45" hidden="1" x14ac:dyDescent="0.25">
      <c r="A396" s="60">
        <f t="shared" si="5"/>
        <v>373</v>
      </c>
      <c r="B396" s="61">
        <v>612400</v>
      </c>
      <c r="C396" s="62" t="s">
        <v>406</v>
      </c>
      <c r="D396" s="44">
        <v>0</v>
      </c>
      <c r="E396" s="45">
        <v>0</v>
      </c>
      <c r="F396" s="44">
        <v>0</v>
      </c>
      <c r="G396" s="45">
        <v>0</v>
      </c>
      <c r="H396" s="126">
        <v>0</v>
      </c>
      <c r="I396" s="127">
        <v>0</v>
      </c>
      <c r="J396" s="44">
        <v>0</v>
      </c>
      <c r="K396" s="45">
        <v>0</v>
      </c>
      <c r="L396" s="44">
        <v>0</v>
      </c>
      <c r="M396" s="45">
        <v>0</v>
      </c>
      <c r="N396" s="44">
        <v>0</v>
      </c>
      <c r="O396" s="45">
        <v>0</v>
      </c>
    </row>
    <row r="397" spans="1:15" ht="45" hidden="1" x14ac:dyDescent="0.25">
      <c r="A397" s="60">
        <f t="shared" si="5"/>
        <v>374</v>
      </c>
      <c r="B397" s="61">
        <v>612500</v>
      </c>
      <c r="C397" s="62" t="s">
        <v>407</v>
      </c>
      <c r="D397" s="44">
        <v>0</v>
      </c>
      <c r="E397" s="45">
        <v>0</v>
      </c>
      <c r="F397" s="44">
        <v>0</v>
      </c>
      <c r="G397" s="45">
        <v>0</v>
      </c>
      <c r="H397" s="126">
        <v>0</v>
      </c>
      <c r="I397" s="127">
        <v>0</v>
      </c>
      <c r="J397" s="44">
        <v>0</v>
      </c>
      <c r="K397" s="45">
        <v>0</v>
      </c>
      <c r="L397" s="44">
        <v>0</v>
      </c>
      <c r="M397" s="45">
        <v>0</v>
      </c>
      <c r="N397" s="44">
        <v>0</v>
      </c>
      <c r="O397" s="45">
        <v>0</v>
      </c>
    </row>
    <row r="398" spans="1:15" ht="45" hidden="1" x14ac:dyDescent="0.25">
      <c r="A398" s="60">
        <f t="shared" si="5"/>
        <v>375</v>
      </c>
      <c r="B398" s="61">
        <v>612600</v>
      </c>
      <c r="C398" s="62" t="s">
        <v>408</v>
      </c>
      <c r="D398" s="44">
        <v>0</v>
      </c>
      <c r="E398" s="45">
        <v>0</v>
      </c>
      <c r="F398" s="44">
        <v>0</v>
      </c>
      <c r="G398" s="45">
        <v>0</v>
      </c>
      <c r="H398" s="126">
        <v>0</v>
      </c>
      <c r="I398" s="127">
        <v>0</v>
      </c>
      <c r="J398" s="44">
        <v>0</v>
      </c>
      <c r="K398" s="45">
        <v>0</v>
      </c>
      <c r="L398" s="44">
        <v>0</v>
      </c>
      <c r="M398" s="45">
        <v>0</v>
      </c>
      <c r="N398" s="44">
        <v>0</v>
      </c>
      <c r="O398" s="45">
        <v>0</v>
      </c>
    </row>
    <row r="399" spans="1:15" ht="18" hidden="1" x14ac:dyDescent="0.25">
      <c r="A399" s="60">
        <f t="shared" si="5"/>
        <v>376</v>
      </c>
      <c r="B399" s="61">
        <v>612900</v>
      </c>
      <c r="C399" s="62" t="s">
        <v>160</v>
      </c>
      <c r="D399" s="44">
        <v>0</v>
      </c>
      <c r="E399" s="45">
        <v>0</v>
      </c>
      <c r="F399" s="44">
        <v>0</v>
      </c>
      <c r="G399" s="45">
        <v>0</v>
      </c>
      <c r="H399" s="126">
        <v>0</v>
      </c>
      <c r="I399" s="127">
        <v>0</v>
      </c>
      <c r="J399" s="44">
        <v>0</v>
      </c>
      <c r="K399" s="45">
        <v>0</v>
      </c>
      <c r="L399" s="44">
        <v>0</v>
      </c>
      <c r="M399" s="45">
        <v>0</v>
      </c>
      <c r="N399" s="44">
        <v>0</v>
      </c>
      <c r="O399" s="45">
        <v>0</v>
      </c>
    </row>
    <row r="400" spans="1:15" ht="36" hidden="1" x14ac:dyDescent="0.25">
      <c r="A400" s="57">
        <f t="shared" si="5"/>
        <v>377</v>
      </c>
      <c r="B400" s="58">
        <v>613000</v>
      </c>
      <c r="C400" s="59" t="s">
        <v>409</v>
      </c>
      <c r="D400" s="49">
        <v>0</v>
      </c>
      <c r="E400" s="35">
        <v>0</v>
      </c>
      <c r="F400" s="49">
        <v>0</v>
      </c>
      <c r="G400" s="35">
        <v>0</v>
      </c>
      <c r="H400" s="34">
        <v>0</v>
      </c>
      <c r="I400" s="35">
        <v>0</v>
      </c>
      <c r="J400" s="49">
        <v>0</v>
      </c>
      <c r="K400" s="35">
        <v>0</v>
      </c>
      <c r="L400" s="49">
        <v>0</v>
      </c>
      <c r="M400" s="35">
        <v>0</v>
      </c>
      <c r="N400" s="49">
        <v>0</v>
      </c>
      <c r="O400" s="35">
        <v>0</v>
      </c>
    </row>
    <row r="401" spans="1:15" ht="27" hidden="1" x14ac:dyDescent="0.25">
      <c r="A401" s="60">
        <f t="shared" si="5"/>
        <v>378</v>
      </c>
      <c r="B401" s="61">
        <v>613100</v>
      </c>
      <c r="C401" s="62" t="s">
        <v>410</v>
      </c>
      <c r="D401" s="44">
        <v>0</v>
      </c>
      <c r="E401" s="45">
        <v>0</v>
      </c>
      <c r="F401" s="44">
        <v>0</v>
      </c>
      <c r="G401" s="45">
        <v>0</v>
      </c>
      <c r="H401" s="126">
        <v>0</v>
      </c>
      <c r="I401" s="127">
        <v>0</v>
      </c>
      <c r="J401" s="44">
        <v>0</v>
      </c>
      <c r="K401" s="45">
        <v>0</v>
      </c>
      <c r="L401" s="44">
        <v>0</v>
      </c>
      <c r="M401" s="45">
        <v>0</v>
      </c>
      <c r="N401" s="44">
        <v>0</v>
      </c>
      <c r="O401" s="45">
        <v>0</v>
      </c>
    </row>
    <row r="402" spans="1:15" ht="36" hidden="1" x14ac:dyDescent="0.25">
      <c r="A402" s="57">
        <f t="shared" si="5"/>
        <v>379</v>
      </c>
      <c r="B402" s="58">
        <v>614000</v>
      </c>
      <c r="C402" s="59" t="s">
        <v>411</v>
      </c>
      <c r="D402" s="49">
        <v>0</v>
      </c>
      <c r="E402" s="35">
        <v>0</v>
      </c>
      <c r="F402" s="49">
        <v>0</v>
      </c>
      <c r="G402" s="35">
        <v>0</v>
      </c>
      <c r="H402" s="34">
        <v>0</v>
      </c>
      <c r="I402" s="35">
        <v>0</v>
      </c>
      <c r="J402" s="49">
        <v>0</v>
      </c>
      <c r="K402" s="35">
        <v>0</v>
      </c>
      <c r="L402" s="49">
        <v>0</v>
      </c>
      <c r="M402" s="35">
        <v>0</v>
      </c>
      <c r="N402" s="49">
        <v>0</v>
      </c>
      <c r="O402" s="35">
        <v>0</v>
      </c>
    </row>
    <row r="403" spans="1:15" ht="36" hidden="1" x14ac:dyDescent="0.25">
      <c r="A403" s="60">
        <f t="shared" si="5"/>
        <v>380</v>
      </c>
      <c r="B403" s="61">
        <v>614100</v>
      </c>
      <c r="C403" s="62" t="s">
        <v>412</v>
      </c>
      <c r="D403" s="44">
        <v>0</v>
      </c>
      <c r="E403" s="45">
        <v>0</v>
      </c>
      <c r="F403" s="44">
        <v>0</v>
      </c>
      <c r="G403" s="45">
        <v>0</v>
      </c>
      <c r="H403" s="126">
        <v>0</v>
      </c>
      <c r="I403" s="127">
        <v>0</v>
      </c>
      <c r="J403" s="44">
        <v>0</v>
      </c>
      <c r="K403" s="45">
        <v>0</v>
      </c>
      <c r="L403" s="44">
        <v>0</v>
      </c>
      <c r="M403" s="45">
        <v>0</v>
      </c>
      <c r="N403" s="44">
        <v>0</v>
      </c>
      <c r="O403" s="45">
        <v>0</v>
      </c>
    </row>
    <row r="404" spans="1:15" ht="54" hidden="1" x14ac:dyDescent="0.25">
      <c r="A404" s="57">
        <f t="shared" si="5"/>
        <v>381</v>
      </c>
      <c r="B404" s="58">
        <v>615000</v>
      </c>
      <c r="C404" s="59" t="s">
        <v>413</v>
      </c>
      <c r="D404" s="49">
        <v>0</v>
      </c>
      <c r="E404" s="35">
        <v>0</v>
      </c>
      <c r="F404" s="49">
        <v>0</v>
      </c>
      <c r="G404" s="35">
        <v>0</v>
      </c>
      <c r="H404" s="34">
        <v>0</v>
      </c>
      <c r="I404" s="35">
        <v>0</v>
      </c>
      <c r="J404" s="49">
        <v>0</v>
      </c>
      <c r="K404" s="35">
        <v>0</v>
      </c>
      <c r="L404" s="49">
        <v>0</v>
      </c>
      <c r="M404" s="35">
        <v>0</v>
      </c>
      <c r="N404" s="49">
        <v>0</v>
      </c>
      <c r="O404" s="35">
        <v>0</v>
      </c>
    </row>
    <row r="405" spans="1:15" ht="45" hidden="1" x14ac:dyDescent="0.25">
      <c r="A405" s="63">
        <f t="shared" si="5"/>
        <v>382</v>
      </c>
      <c r="B405" s="64">
        <v>615100</v>
      </c>
      <c r="C405" s="65" t="s">
        <v>414</v>
      </c>
      <c r="D405" s="44">
        <v>0</v>
      </c>
      <c r="E405" s="45">
        <v>0</v>
      </c>
      <c r="F405" s="44">
        <v>0</v>
      </c>
      <c r="G405" s="45">
        <v>0</v>
      </c>
      <c r="H405" s="126">
        <v>0</v>
      </c>
      <c r="I405" s="127">
        <v>0</v>
      </c>
      <c r="J405" s="44">
        <v>0</v>
      </c>
      <c r="K405" s="45">
        <v>0</v>
      </c>
      <c r="L405" s="44">
        <v>0</v>
      </c>
      <c r="M405" s="45">
        <v>0</v>
      </c>
      <c r="N405" s="44">
        <v>0</v>
      </c>
      <c r="O405" s="45">
        <v>0</v>
      </c>
    </row>
    <row r="406" spans="1:15" ht="45" hidden="1" x14ac:dyDescent="0.25">
      <c r="A406" s="57">
        <f t="shared" si="5"/>
        <v>383</v>
      </c>
      <c r="B406" s="58">
        <v>620000</v>
      </c>
      <c r="C406" s="59" t="s">
        <v>415</v>
      </c>
      <c r="D406" s="49">
        <v>0</v>
      </c>
      <c r="E406" s="35">
        <v>0</v>
      </c>
      <c r="F406" s="49">
        <v>0</v>
      </c>
      <c r="G406" s="35">
        <v>0</v>
      </c>
      <c r="H406" s="34">
        <v>0</v>
      </c>
      <c r="I406" s="35">
        <v>0</v>
      </c>
      <c r="J406" s="49">
        <v>0</v>
      </c>
      <c r="K406" s="35">
        <v>0</v>
      </c>
      <c r="L406" s="49">
        <v>0</v>
      </c>
      <c r="M406" s="35">
        <v>0</v>
      </c>
      <c r="N406" s="49">
        <v>0</v>
      </c>
      <c r="O406" s="35">
        <v>0</v>
      </c>
    </row>
    <row r="407" spans="1:15" ht="45" hidden="1" x14ac:dyDescent="0.25">
      <c r="A407" s="57">
        <f t="shared" si="5"/>
        <v>384</v>
      </c>
      <c r="B407" s="58">
        <v>621000</v>
      </c>
      <c r="C407" s="59" t="s">
        <v>416</v>
      </c>
      <c r="D407" s="49">
        <v>0</v>
      </c>
      <c r="E407" s="35">
        <v>0</v>
      </c>
      <c r="F407" s="49">
        <v>0</v>
      </c>
      <c r="G407" s="35">
        <v>0</v>
      </c>
      <c r="H407" s="34">
        <v>0</v>
      </c>
      <c r="I407" s="35">
        <v>0</v>
      </c>
      <c r="J407" s="49">
        <v>0</v>
      </c>
      <c r="K407" s="35">
        <v>0</v>
      </c>
      <c r="L407" s="49">
        <v>0</v>
      </c>
      <c r="M407" s="35">
        <v>0</v>
      </c>
      <c r="N407" s="49">
        <v>0</v>
      </c>
      <c r="O407" s="35">
        <v>0</v>
      </c>
    </row>
    <row r="408" spans="1:15" ht="45" hidden="1" x14ac:dyDescent="0.25">
      <c r="A408" s="60">
        <f t="shared" si="5"/>
        <v>385</v>
      </c>
      <c r="B408" s="61">
        <v>621100</v>
      </c>
      <c r="C408" s="62" t="s">
        <v>417</v>
      </c>
      <c r="D408" s="44">
        <v>0</v>
      </c>
      <c r="E408" s="45">
        <v>0</v>
      </c>
      <c r="F408" s="44">
        <v>0</v>
      </c>
      <c r="G408" s="45">
        <v>0</v>
      </c>
      <c r="H408" s="126">
        <v>0</v>
      </c>
      <c r="I408" s="127">
        <v>0</v>
      </c>
      <c r="J408" s="44">
        <v>0</v>
      </c>
      <c r="K408" s="45">
        <v>0</v>
      </c>
      <c r="L408" s="44">
        <v>0</v>
      </c>
      <c r="M408" s="45">
        <v>0</v>
      </c>
      <c r="N408" s="44">
        <v>0</v>
      </c>
      <c r="O408" s="45">
        <v>0</v>
      </c>
    </row>
    <row r="409" spans="1:15" ht="36" hidden="1" x14ac:dyDescent="0.25">
      <c r="A409" s="60">
        <f t="shared" si="5"/>
        <v>386</v>
      </c>
      <c r="B409" s="61">
        <v>621200</v>
      </c>
      <c r="C409" s="62" t="s">
        <v>418</v>
      </c>
      <c r="D409" s="44">
        <v>0</v>
      </c>
      <c r="E409" s="45">
        <v>0</v>
      </c>
      <c r="F409" s="44">
        <v>0</v>
      </c>
      <c r="G409" s="45">
        <v>0</v>
      </c>
      <c r="H409" s="126">
        <v>0</v>
      </c>
      <c r="I409" s="127">
        <v>0</v>
      </c>
      <c r="J409" s="44">
        <v>0</v>
      </c>
      <c r="K409" s="45">
        <v>0</v>
      </c>
      <c r="L409" s="44">
        <v>0</v>
      </c>
      <c r="M409" s="45">
        <v>0</v>
      </c>
      <c r="N409" s="44">
        <v>0</v>
      </c>
      <c r="O409" s="45">
        <v>0</v>
      </c>
    </row>
    <row r="410" spans="1:15" ht="45" hidden="1" x14ac:dyDescent="0.25">
      <c r="A410" s="60">
        <f t="shared" si="5"/>
        <v>387</v>
      </c>
      <c r="B410" s="61">
        <v>621300</v>
      </c>
      <c r="C410" s="62" t="s">
        <v>419</v>
      </c>
      <c r="D410" s="44">
        <v>0</v>
      </c>
      <c r="E410" s="45">
        <v>0</v>
      </c>
      <c r="F410" s="44">
        <v>0</v>
      </c>
      <c r="G410" s="45">
        <v>0</v>
      </c>
      <c r="H410" s="126">
        <v>0</v>
      </c>
      <c r="I410" s="127">
        <v>0</v>
      </c>
      <c r="J410" s="44">
        <v>0</v>
      </c>
      <c r="K410" s="45">
        <v>0</v>
      </c>
      <c r="L410" s="44">
        <v>0</v>
      </c>
      <c r="M410" s="45">
        <v>0</v>
      </c>
      <c r="N410" s="44">
        <v>0</v>
      </c>
      <c r="O410" s="45">
        <v>0</v>
      </c>
    </row>
    <row r="411" spans="1:15" ht="36" hidden="1" x14ac:dyDescent="0.25">
      <c r="A411" s="60">
        <f t="shared" si="5"/>
        <v>388</v>
      </c>
      <c r="B411" s="61">
        <v>621400</v>
      </c>
      <c r="C411" s="62" t="s">
        <v>420</v>
      </c>
      <c r="D411" s="44">
        <v>0</v>
      </c>
      <c r="E411" s="45">
        <v>0</v>
      </c>
      <c r="F411" s="44">
        <v>0</v>
      </c>
      <c r="G411" s="45">
        <v>0</v>
      </c>
      <c r="H411" s="126">
        <v>0</v>
      </c>
      <c r="I411" s="127">
        <v>0</v>
      </c>
      <c r="J411" s="44">
        <v>0</v>
      </c>
      <c r="K411" s="45">
        <v>0</v>
      </c>
      <c r="L411" s="44">
        <v>0</v>
      </c>
      <c r="M411" s="45">
        <v>0</v>
      </c>
      <c r="N411" s="44">
        <v>0</v>
      </c>
      <c r="O411" s="45">
        <v>0</v>
      </c>
    </row>
    <row r="412" spans="1:15" ht="45" hidden="1" x14ac:dyDescent="0.25">
      <c r="A412" s="60">
        <f t="shared" si="5"/>
        <v>389</v>
      </c>
      <c r="B412" s="61">
        <v>621500</v>
      </c>
      <c r="C412" s="62" t="s">
        <v>421</v>
      </c>
      <c r="D412" s="44">
        <v>0</v>
      </c>
      <c r="E412" s="45">
        <v>0</v>
      </c>
      <c r="F412" s="44">
        <v>0</v>
      </c>
      <c r="G412" s="45">
        <v>0</v>
      </c>
      <c r="H412" s="126">
        <v>0</v>
      </c>
      <c r="I412" s="127">
        <v>0</v>
      </c>
      <c r="J412" s="44">
        <v>0</v>
      </c>
      <c r="K412" s="45">
        <v>0</v>
      </c>
      <c r="L412" s="44">
        <v>0</v>
      </c>
      <c r="M412" s="45">
        <v>0</v>
      </c>
      <c r="N412" s="44">
        <v>0</v>
      </c>
      <c r="O412" s="45">
        <v>0</v>
      </c>
    </row>
    <row r="413" spans="1:15" ht="45" hidden="1" x14ac:dyDescent="0.25">
      <c r="A413" s="60">
        <f t="shared" si="5"/>
        <v>390</v>
      </c>
      <c r="B413" s="61">
        <v>621600</v>
      </c>
      <c r="C413" s="62" t="s">
        <v>422</v>
      </c>
      <c r="D413" s="44">
        <v>0</v>
      </c>
      <c r="E413" s="45">
        <v>0</v>
      </c>
      <c r="F413" s="44">
        <v>0</v>
      </c>
      <c r="G413" s="45">
        <v>0</v>
      </c>
      <c r="H413" s="126">
        <v>0</v>
      </c>
      <c r="I413" s="127">
        <v>0</v>
      </c>
      <c r="J413" s="44">
        <v>0</v>
      </c>
      <c r="K413" s="45">
        <v>0</v>
      </c>
      <c r="L413" s="44">
        <v>0</v>
      </c>
      <c r="M413" s="45">
        <v>0</v>
      </c>
      <c r="N413" s="44">
        <v>0</v>
      </c>
      <c r="O413" s="45">
        <v>0</v>
      </c>
    </row>
    <row r="414" spans="1:15" ht="36" hidden="1" x14ac:dyDescent="0.25">
      <c r="A414" s="60">
        <f t="shared" si="5"/>
        <v>391</v>
      </c>
      <c r="B414" s="61">
        <v>621700</v>
      </c>
      <c r="C414" s="62" t="s">
        <v>423</v>
      </c>
      <c r="D414" s="44">
        <v>0</v>
      </c>
      <c r="E414" s="45">
        <v>0</v>
      </c>
      <c r="F414" s="44">
        <v>0</v>
      </c>
      <c r="G414" s="45">
        <v>0</v>
      </c>
      <c r="H414" s="126">
        <v>0</v>
      </c>
      <c r="I414" s="127">
        <v>0</v>
      </c>
      <c r="J414" s="44">
        <v>0</v>
      </c>
      <c r="K414" s="45">
        <v>0</v>
      </c>
      <c r="L414" s="44">
        <v>0</v>
      </c>
      <c r="M414" s="45">
        <v>0</v>
      </c>
      <c r="N414" s="44">
        <v>0</v>
      </c>
      <c r="O414" s="45">
        <v>0</v>
      </c>
    </row>
    <row r="415" spans="1:15" ht="45" hidden="1" x14ac:dyDescent="0.25">
      <c r="A415" s="60">
        <f t="shared" si="5"/>
        <v>392</v>
      </c>
      <c r="B415" s="61">
        <v>621800</v>
      </c>
      <c r="C415" s="62" t="s">
        <v>424</v>
      </c>
      <c r="D415" s="44">
        <v>0</v>
      </c>
      <c r="E415" s="45">
        <v>0</v>
      </c>
      <c r="F415" s="44">
        <v>0</v>
      </c>
      <c r="G415" s="45">
        <v>0</v>
      </c>
      <c r="H415" s="126">
        <v>0</v>
      </c>
      <c r="I415" s="127">
        <v>0</v>
      </c>
      <c r="J415" s="44">
        <v>0</v>
      </c>
      <c r="K415" s="45">
        <v>0</v>
      </c>
      <c r="L415" s="44">
        <v>0</v>
      </c>
      <c r="M415" s="45">
        <v>0</v>
      </c>
      <c r="N415" s="44">
        <v>0</v>
      </c>
      <c r="O415" s="45">
        <v>0</v>
      </c>
    </row>
    <row r="416" spans="1:15" ht="36" hidden="1" x14ac:dyDescent="0.25">
      <c r="A416" s="60">
        <f t="shared" ref="A416:A428" si="6">A415+1</f>
        <v>393</v>
      </c>
      <c r="B416" s="61">
        <v>621900</v>
      </c>
      <c r="C416" s="62" t="s">
        <v>425</v>
      </c>
      <c r="D416" s="44">
        <v>0</v>
      </c>
      <c r="E416" s="45">
        <v>0</v>
      </c>
      <c r="F416" s="44">
        <v>0</v>
      </c>
      <c r="G416" s="45">
        <v>0</v>
      </c>
      <c r="H416" s="126">
        <v>0</v>
      </c>
      <c r="I416" s="127">
        <v>0</v>
      </c>
      <c r="J416" s="44">
        <v>0</v>
      </c>
      <c r="K416" s="45">
        <v>0</v>
      </c>
      <c r="L416" s="44">
        <v>0</v>
      </c>
      <c r="M416" s="45">
        <v>0</v>
      </c>
      <c r="N416" s="44">
        <v>0</v>
      </c>
      <c r="O416" s="45">
        <v>0</v>
      </c>
    </row>
    <row r="417" spans="1:15" ht="45" hidden="1" x14ac:dyDescent="0.25">
      <c r="A417" s="57">
        <f t="shared" si="6"/>
        <v>394</v>
      </c>
      <c r="B417" s="58">
        <v>622000</v>
      </c>
      <c r="C417" s="59" t="s">
        <v>426</v>
      </c>
      <c r="D417" s="49">
        <v>0</v>
      </c>
      <c r="E417" s="35">
        <v>0</v>
      </c>
      <c r="F417" s="49">
        <v>0</v>
      </c>
      <c r="G417" s="35">
        <v>0</v>
      </c>
      <c r="H417" s="34">
        <v>0</v>
      </c>
      <c r="I417" s="35">
        <v>0</v>
      </c>
      <c r="J417" s="49">
        <v>0</v>
      </c>
      <c r="K417" s="35">
        <v>0</v>
      </c>
      <c r="L417" s="49">
        <v>0</v>
      </c>
      <c r="M417" s="35">
        <v>0</v>
      </c>
      <c r="N417" s="49">
        <v>0</v>
      </c>
      <c r="O417" s="35">
        <v>0</v>
      </c>
    </row>
    <row r="418" spans="1:15" ht="36" hidden="1" x14ac:dyDescent="0.25">
      <c r="A418" s="60">
        <f t="shared" si="6"/>
        <v>395</v>
      </c>
      <c r="B418" s="61">
        <v>622100</v>
      </c>
      <c r="C418" s="62" t="s">
        <v>427</v>
      </c>
      <c r="D418" s="44">
        <v>0</v>
      </c>
      <c r="E418" s="45">
        <v>0</v>
      </c>
      <c r="F418" s="44">
        <v>0</v>
      </c>
      <c r="G418" s="45">
        <v>0</v>
      </c>
      <c r="H418" s="126">
        <v>0</v>
      </c>
      <c r="I418" s="127">
        <v>0</v>
      </c>
      <c r="J418" s="44">
        <v>0</v>
      </c>
      <c r="K418" s="45">
        <v>0</v>
      </c>
      <c r="L418" s="44">
        <v>0</v>
      </c>
      <c r="M418" s="45">
        <v>0</v>
      </c>
      <c r="N418" s="44">
        <v>0</v>
      </c>
      <c r="O418" s="45">
        <v>0</v>
      </c>
    </row>
    <row r="419" spans="1:15" ht="27" hidden="1" x14ac:dyDescent="0.25">
      <c r="A419" s="60">
        <f t="shared" si="6"/>
        <v>396</v>
      </c>
      <c r="B419" s="61">
        <v>622200</v>
      </c>
      <c r="C419" s="62" t="s">
        <v>428</v>
      </c>
      <c r="D419" s="44">
        <v>0</v>
      </c>
      <c r="E419" s="45">
        <v>0</v>
      </c>
      <c r="F419" s="44">
        <v>0</v>
      </c>
      <c r="G419" s="45">
        <v>0</v>
      </c>
      <c r="H419" s="126">
        <v>0</v>
      </c>
      <c r="I419" s="127">
        <v>0</v>
      </c>
      <c r="J419" s="44">
        <v>0</v>
      </c>
      <c r="K419" s="45">
        <v>0</v>
      </c>
      <c r="L419" s="44">
        <v>0</v>
      </c>
      <c r="M419" s="45">
        <v>0</v>
      </c>
      <c r="N419" s="44">
        <v>0</v>
      </c>
      <c r="O419" s="45">
        <v>0</v>
      </c>
    </row>
    <row r="420" spans="1:15" ht="36" hidden="1" x14ac:dyDescent="0.25">
      <c r="A420" s="60">
        <f t="shared" si="6"/>
        <v>397</v>
      </c>
      <c r="B420" s="61">
        <v>622300</v>
      </c>
      <c r="C420" s="62" t="s">
        <v>429</v>
      </c>
      <c r="D420" s="44">
        <v>0</v>
      </c>
      <c r="E420" s="45">
        <v>0</v>
      </c>
      <c r="F420" s="44">
        <v>0</v>
      </c>
      <c r="G420" s="45">
        <v>0</v>
      </c>
      <c r="H420" s="126">
        <v>0</v>
      </c>
      <c r="I420" s="127">
        <v>0</v>
      </c>
      <c r="J420" s="44">
        <v>0</v>
      </c>
      <c r="K420" s="45">
        <v>0</v>
      </c>
      <c r="L420" s="44">
        <v>0</v>
      </c>
      <c r="M420" s="45">
        <v>0</v>
      </c>
      <c r="N420" s="44">
        <v>0</v>
      </c>
      <c r="O420" s="45">
        <v>0</v>
      </c>
    </row>
    <row r="421" spans="1:15" ht="36" hidden="1" x14ac:dyDescent="0.25">
      <c r="A421" s="60">
        <f t="shared" si="6"/>
        <v>398</v>
      </c>
      <c r="B421" s="61">
        <v>622400</v>
      </c>
      <c r="C421" s="62" t="s">
        <v>430</v>
      </c>
      <c r="D421" s="44">
        <v>0</v>
      </c>
      <c r="E421" s="45">
        <v>0</v>
      </c>
      <c r="F421" s="44">
        <v>0</v>
      </c>
      <c r="G421" s="45">
        <v>0</v>
      </c>
      <c r="H421" s="126">
        <v>0</v>
      </c>
      <c r="I421" s="127">
        <v>0</v>
      </c>
      <c r="J421" s="44">
        <v>0</v>
      </c>
      <c r="K421" s="45">
        <v>0</v>
      </c>
      <c r="L421" s="44">
        <v>0</v>
      </c>
      <c r="M421" s="45">
        <v>0</v>
      </c>
      <c r="N421" s="44">
        <v>0</v>
      </c>
      <c r="O421" s="45">
        <v>0</v>
      </c>
    </row>
    <row r="422" spans="1:15" ht="45" hidden="1" x14ac:dyDescent="0.25">
      <c r="A422" s="60">
        <f t="shared" si="6"/>
        <v>399</v>
      </c>
      <c r="B422" s="61">
        <v>622500</v>
      </c>
      <c r="C422" s="62" t="s">
        <v>431</v>
      </c>
      <c r="D422" s="44">
        <v>0</v>
      </c>
      <c r="E422" s="45">
        <v>0</v>
      </c>
      <c r="F422" s="44">
        <v>0</v>
      </c>
      <c r="G422" s="45">
        <v>0</v>
      </c>
      <c r="H422" s="126">
        <v>0</v>
      </c>
      <c r="I422" s="127">
        <v>0</v>
      </c>
      <c r="J422" s="44">
        <v>0</v>
      </c>
      <c r="K422" s="45">
        <v>0</v>
      </c>
      <c r="L422" s="44">
        <v>0</v>
      </c>
      <c r="M422" s="45">
        <v>0</v>
      </c>
      <c r="N422" s="44">
        <v>0</v>
      </c>
      <c r="O422" s="45">
        <v>0</v>
      </c>
    </row>
    <row r="423" spans="1:15" ht="45" hidden="1" x14ac:dyDescent="0.25">
      <c r="A423" s="60">
        <f t="shared" si="6"/>
        <v>400</v>
      </c>
      <c r="B423" s="61">
        <v>622600</v>
      </c>
      <c r="C423" s="62" t="s">
        <v>432</v>
      </c>
      <c r="D423" s="44">
        <v>0</v>
      </c>
      <c r="E423" s="45">
        <v>0</v>
      </c>
      <c r="F423" s="44">
        <v>0</v>
      </c>
      <c r="G423" s="45">
        <v>0</v>
      </c>
      <c r="H423" s="126">
        <v>0</v>
      </c>
      <c r="I423" s="127">
        <v>0</v>
      </c>
      <c r="J423" s="44">
        <v>0</v>
      </c>
      <c r="K423" s="45">
        <v>0</v>
      </c>
      <c r="L423" s="44">
        <v>0</v>
      </c>
      <c r="M423" s="45">
        <v>0</v>
      </c>
      <c r="N423" s="44">
        <v>0</v>
      </c>
      <c r="O423" s="45">
        <v>0</v>
      </c>
    </row>
    <row r="424" spans="1:15" ht="36" hidden="1" x14ac:dyDescent="0.25">
      <c r="A424" s="60">
        <f t="shared" si="6"/>
        <v>401</v>
      </c>
      <c r="B424" s="61">
        <v>622700</v>
      </c>
      <c r="C424" s="62" t="s">
        <v>433</v>
      </c>
      <c r="D424" s="44">
        <v>0</v>
      </c>
      <c r="E424" s="45">
        <v>0</v>
      </c>
      <c r="F424" s="44">
        <v>0</v>
      </c>
      <c r="G424" s="45">
        <v>0</v>
      </c>
      <c r="H424" s="126">
        <v>0</v>
      </c>
      <c r="I424" s="127">
        <v>0</v>
      </c>
      <c r="J424" s="44">
        <v>0</v>
      </c>
      <c r="K424" s="45">
        <v>0</v>
      </c>
      <c r="L424" s="44">
        <v>0</v>
      </c>
      <c r="M424" s="45">
        <v>0</v>
      </c>
      <c r="N424" s="44">
        <v>0</v>
      </c>
      <c r="O424" s="45">
        <v>0</v>
      </c>
    </row>
    <row r="425" spans="1:15" ht="18" hidden="1" x14ac:dyDescent="0.25">
      <c r="A425" s="60">
        <f t="shared" si="6"/>
        <v>402</v>
      </c>
      <c r="B425" s="61">
        <v>622800</v>
      </c>
      <c r="C425" s="62" t="s">
        <v>434</v>
      </c>
      <c r="D425" s="44">
        <v>0</v>
      </c>
      <c r="E425" s="45">
        <v>0</v>
      </c>
      <c r="F425" s="44">
        <v>0</v>
      </c>
      <c r="G425" s="45">
        <v>0</v>
      </c>
      <c r="H425" s="126">
        <v>0</v>
      </c>
      <c r="I425" s="127">
        <v>0</v>
      </c>
      <c r="J425" s="44">
        <v>0</v>
      </c>
      <c r="K425" s="45">
        <v>0</v>
      </c>
      <c r="L425" s="44">
        <v>0</v>
      </c>
      <c r="M425" s="45">
        <v>0</v>
      </c>
      <c r="N425" s="44">
        <v>0</v>
      </c>
      <c r="O425" s="45">
        <v>0</v>
      </c>
    </row>
    <row r="426" spans="1:15" ht="117" hidden="1" x14ac:dyDescent="0.25">
      <c r="A426" s="57">
        <f t="shared" si="6"/>
        <v>403</v>
      </c>
      <c r="B426" s="58">
        <v>623000</v>
      </c>
      <c r="C426" s="59" t="s">
        <v>435</v>
      </c>
      <c r="D426" s="49">
        <v>0</v>
      </c>
      <c r="E426" s="35">
        <v>0</v>
      </c>
      <c r="F426" s="49">
        <v>0</v>
      </c>
      <c r="G426" s="35">
        <v>0</v>
      </c>
      <c r="H426" s="34">
        <v>0</v>
      </c>
      <c r="I426" s="35">
        <v>0</v>
      </c>
      <c r="J426" s="49">
        <v>0</v>
      </c>
      <c r="K426" s="35">
        <v>0</v>
      </c>
      <c r="L426" s="49">
        <v>0</v>
      </c>
      <c r="M426" s="35">
        <v>0</v>
      </c>
      <c r="N426" s="49">
        <v>0</v>
      </c>
      <c r="O426" s="35">
        <v>0</v>
      </c>
    </row>
    <row r="427" spans="1:15" ht="81.75" hidden="1" thickBot="1" x14ac:dyDescent="0.3">
      <c r="A427" s="79">
        <f t="shared" si="6"/>
        <v>404</v>
      </c>
      <c r="B427" s="80">
        <v>623100</v>
      </c>
      <c r="C427" s="81" t="s">
        <v>436</v>
      </c>
      <c r="D427" s="82">
        <v>0</v>
      </c>
      <c r="E427" s="83">
        <v>0</v>
      </c>
      <c r="F427" s="82">
        <v>0</v>
      </c>
      <c r="G427" s="83">
        <v>0</v>
      </c>
      <c r="H427" s="131">
        <v>0</v>
      </c>
      <c r="I427" s="132">
        <v>0</v>
      </c>
      <c r="J427" s="82">
        <v>0</v>
      </c>
      <c r="K427" s="83">
        <v>0</v>
      </c>
      <c r="L427" s="82">
        <v>0</v>
      </c>
      <c r="M427" s="83">
        <v>0</v>
      </c>
      <c r="N427" s="82">
        <v>0</v>
      </c>
      <c r="O427" s="83">
        <v>0</v>
      </c>
    </row>
    <row r="428" spans="1:15" ht="37.5" thickTop="1" thickBot="1" x14ac:dyDescent="0.3">
      <c r="A428" s="94">
        <f t="shared" si="6"/>
        <v>405</v>
      </c>
      <c r="B428" s="95"/>
      <c r="C428" s="86" t="s">
        <v>437</v>
      </c>
      <c r="D428" s="135">
        <v>0</v>
      </c>
      <c r="E428" s="136">
        <v>0</v>
      </c>
      <c r="F428" s="135">
        <v>0</v>
      </c>
      <c r="G428" s="136">
        <v>0</v>
      </c>
      <c r="H428" s="135">
        <v>33211000</v>
      </c>
      <c r="I428" s="136">
        <v>0</v>
      </c>
      <c r="J428" s="135">
        <v>0</v>
      </c>
      <c r="K428" s="136">
        <v>0</v>
      </c>
      <c r="L428" s="135">
        <v>0</v>
      </c>
      <c r="M428" s="136">
        <v>0</v>
      </c>
      <c r="N428" s="133">
        <v>33211000</v>
      </c>
      <c r="O428" s="136">
        <v>0</v>
      </c>
    </row>
    <row r="429" spans="1:15" ht="82.5" thickTop="1" thickBot="1" x14ac:dyDescent="0.3">
      <c r="A429" s="137"/>
      <c r="B429" s="137"/>
      <c r="C429" s="97" t="s">
        <v>673</v>
      </c>
      <c r="D429" s="98">
        <v>0</v>
      </c>
      <c r="E429" s="99">
        <v>0</v>
      </c>
      <c r="F429" s="98">
        <v>0</v>
      </c>
      <c r="G429" s="99">
        <v>0</v>
      </c>
      <c r="H429" s="98">
        <v>-33211000</v>
      </c>
      <c r="I429" s="99">
        <v>0</v>
      </c>
      <c r="J429" s="98">
        <v>0</v>
      </c>
      <c r="K429" s="99">
        <v>0</v>
      </c>
      <c r="L429" s="98">
        <v>0</v>
      </c>
      <c r="M429" s="99">
        <v>0</v>
      </c>
      <c r="N429" s="98">
        <v>-33211000</v>
      </c>
      <c r="O429" s="99">
        <v>0</v>
      </c>
    </row>
    <row r="430" spans="1:15" ht="0.75" customHeight="1" x14ac:dyDescent="0.25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</row>
    <row r="431" spans="1:15" ht="21" customHeight="1" x14ac:dyDescent="0.25">
      <c r="A431" s="110" t="s">
        <v>438</v>
      </c>
      <c r="B431" s="393" t="s">
        <v>439</v>
      </c>
      <c r="C431" s="446"/>
      <c r="D431" s="447" t="s">
        <v>19</v>
      </c>
      <c r="E431" s="447"/>
      <c r="F431" s="447" t="s">
        <v>20</v>
      </c>
      <c r="G431" s="447"/>
      <c r="H431" s="447" t="s">
        <v>29</v>
      </c>
      <c r="I431" s="447"/>
      <c r="J431" s="447" t="s">
        <v>30</v>
      </c>
      <c r="K431" s="447"/>
      <c r="L431" s="447" t="s">
        <v>31</v>
      </c>
      <c r="M431" s="447"/>
      <c r="N431" s="447" t="s">
        <v>32</v>
      </c>
      <c r="O431" s="447"/>
    </row>
    <row r="432" spans="1:15" x14ac:dyDescent="0.25">
      <c r="A432" s="21">
        <v>1</v>
      </c>
      <c r="B432" s="378">
        <v>2</v>
      </c>
      <c r="C432" s="378"/>
      <c r="D432" s="378">
        <v>3</v>
      </c>
      <c r="E432" s="378"/>
      <c r="F432" s="378">
        <v>4</v>
      </c>
      <c r="G432" s="378"/>
      <c r="H432" s="378">
        <v>5</v>
      </c>
      <c r="I432" s="378"/>
      <c r="J432" s="378">
        <v>6</v>
      </c>
      <c r="K432" s="378"/>
      <c r="L432" s="378">
        <v>7</v>
      </c>
      <c r="M432" s="378"/>
      <c r="N432" s="448" t="s">
        <v>440</v>
      </c>
      <c r="O432" s="448"/>
    </row>
    <row r="433" spans="1:15" x14ac:dyDescent="0.25">
      <c r="A433" s="102" t="s">
        <v>441</v>
      </c>
      <c r="B433" s="445" t="s">
        <v>442</v>
      </c>
      <c r="C433" s="445"/>
      <c r="D433" s="442">
        <v>0</v>
      </c>
      <c r="E433" s="442"/>
      <c r="F433" s="442">
        <v>0</v>
      </c>
      <c r="G433" s="442">
        <v>0</v>
      </c>
      <c r="H433" s="443">
        <v>33211000</v>
      </c>
      <c r="I433" s="443">
        <v>0</v>
      </c>
      <c r="J433" s="442">
        <v>0</v>
      </c>
      <c r="K433" s="442">
        <v>0</v>
      </c>
      <c r="L433" s="444">
        <v>0</v>
      </c>
      <c r="M433" s="444">
        <v>0</v>
      </c>
      <c r="N433" s="442">
        <v>33211000</v>
      </c>
      <c r="O433" s="442"/>
    </row>
    <row r="434" spans="1:15" ht="0.75" customHeight="1" thickBot="1" x14ac:dyDescent="0.3">
      <c r="A434" s="103" t="s">
        <v>443</v>
      </c>
      <c r="B434" s="441" t="s">
        <v>444</v>
      </c>
      <c r="C434" s="441"/>
      <c r="D434" s="442">
        <v>0</v>
      </c>
      <c r="E434" s="442">
        <v>0</v>
      </c>
      <c r="F434" s="442">
        <v>0</v>
      </c>
      <c r="G434" s="442">
        <v>0</v>
      </c>
      <c r="H434" s="443">
        <v>0</v>
      </c>
      <c r="I434" s="443">
        <v>0</v>
      </c>
      <c r="J434" s="442">
        <v>0</v>
      </c>
      <c r="K434" s="442">
        <v>0</v>
      </c>
      <c r="L434" s="444">
        <v>0</v>
      </c>
      <c r="M434" s="444">
        <v>0</v>
      </c>
      <c r="N434" s="442">
        <v>0</v>
      </c>
      <c r="O434" s="442"/>
    </row>
    <row r="435" spans="1:15" ht="15.75" hidden="1" thickBot="1" x14ac:dyDescent="0.3">
      <c r="A435" s="103" t="s">
        <v>445</v>
      </c>
      <c r="B435" s="441" t="s">
        <v>446</v>
      </c>
      <c r="C435" s="441"/>
      <c r="D435" s="442">
        <v>0</v>
      </c>
      <c r="E435" s="442">
        <v>0</v>
      </c>
      <c r="F435" s="442">
        <v>0</v>
      </c>
      <c r="G435" s="442">
        <v>0</v>
      </c>
      <c r="H435" s="443">
        <v>0</v>
      </c>
      <c r="I435" s="443">
        <v>0</v>
      </c>
      <c r="J435" s="442">
        <v>0</v>
      </c>
      <c r="K435" s="442">
        <v>0</v>
      </c>
      <c r="L435" s="444">
        <v>0</v>
      </c>
      <c r="M435" s="444">
        <v>0</v>
      </c>
      <c r="N435" s="442">
        <v>0</v>
      </c>
      <c r="O435" s="442"/>
    </row>
    <row r="436" spans="1:15" ht="15.75" hidden="1" thickBot="1" x14ac:dyDescent="0.3">
      <c r="A436" s="103" t="s">
        <v>447</v>
      </c>
      <c r="B436" s="441" t="s">
        <v>448</v>
      </c>
      <c r="C436" s="441"/>
      <c r="D436" s="442">
        <v>0</v>
      </c>
      <c r="E436" s="442">
        <v>0</v>
      </c>
      <c r="F436" s="442">
        <v>0</v>
      </c>
      <c r="G436" s="442">
        <v>0</v>
      </c>
      <c r="H436" s="443">
        <v>0</v>
      </c>
      <c r="I436" s="443">
        <v>0</v>
      </c>
      <c r="J436" s="442">
        <v>0</v>
      </c>
      <c r="K436" s="442">
        <v>0</v>
      </c>
      <c r="L436" s="444">
        <v>0</v>
      </c>
      <c r="M436" s="444">
        <v>0</v>
      </c>
      <c r="N436" s="442">
        <v>0</v>
      </c>
      <c r="O436" s="442"/>
    </row>
    <row r="437" spans="1:15" ht="15.75" hidden="1" thickBot="1" x14ac:dyDescent="0.3">
      <c r="A437" s="103" t="s">
        <v>449</v>
      </c>
      <c r="B437" s="441" t="s">
        <v>450</v>
      </c>
      <c r="C437" s="441"/>
      <c r="D437" s="442">
        <v>0</v>
      </c>
      <c r="E437" s="442">
        <v>0</v>
      </c>
      <c r="F437" s="442">
        <v>0</v>
      </c>
      <c r="G437" s="442">
        <v>0</v>
      </c>
      <c r="H437" s="443">
        <v>0</v>
      </c>
      <c r="I437" s="443">
        <v>0</v>
      </c>
      <c r="J437" s="442">
        <v>0</v>
      </c>
      <c r="K437" s="442">
        <v>0</v>
      </c>
      <c r="L437" s="444">
        <v>0</v>
      </c>
      <c r="M437" s="444">
        <v>0</v>
      </c>
      <c r="N437" s="442">
        <v>0</v>
      </c>
      <c r="O437" s="442"/>
    </row>
    <row r="438" spans="1:15" ht="15.75" hidden="1" thickBot="1" x14ac:dyDescent="0.3">
      <c r="A438" s="103" t="s">
        <v>451</v>
      </c>
      <c r="B438" s="441" t="s">
        <v>452</v>
      </c>
      <c r="C438" s="441"/>
      <c r="D438" s="442">
        <v>0</v>
      </c>
      <c r="E438" s="442">
        <v>0</v>
      </c>
      <c r="F438" s="442">
        <v>0</v>
      </c>
      <c r="G438" s="442">
        <v>0</v>
      </c>
      <c r="H438" s="443">
        <v>0</v>
      </c>
      <c r="I438" s="443">
        <v>0</v>
      </c>
      <c r="J438" s="442">
        <v>0</v>
      </c>
      <c r="K438" s="442">
        <v>0</v>
      </c>
      <c r="L438" s="444">
        <v>0</v>
      </c>
      <c r="M438" s="444">
        <v>0</v>
      </c>
      <c r="N438" s="442">
        <v>0</v>
      </c>
      <c r="O438" s="442"/>
    </row>
    <row r="439" spans="1:15" ht="15.75" hidden="1" thickBot="1" x14ac:dyDescent="0.3">
      <c r="A439" s="103" t="s">
        <v>453</v>
      </c>
      <c r="B439" s="441" t="s">
        <v>454</v>
      </c>
      <c r="C439" s="441"/>
      <c r="D439" s="442">
        <v>0</v>
      </c>
      <c r="E439" s="442">
        <v>0</v>
      </c>
      <c r="F439" s="442">
        <v>0</v>
      </c>
      <c r="G439" s="442">
        <v>0</v>
      </c>
      <c r="H439" s="443">
        <v>0</v>
      </c>
      <c r="I439" s="443">
        <v>0</v>
      </c>
      <c r="J439" s="442">
        <v>0</v>
      </c>
      <c r="K439" s="442">
        <v>0</v>
      </c>
      <c r="L439" s="444">
        <v>0</v>
      </c>
      <c r="M439" s="444">
        <v>0</v>
      </c>
      <c r="N439" s="442">
        <v>0</v>
      </c>
      <c r="O439" s="442"/>
    </row>
    <row r="440" spans="1:15" ht="15.75" hidden="1" thickBot="1" x14ac:dyDescent="0.3">
      <c r="A440" s="103" t="s">
        <v>455</v>
      </c>
      <c r="B440" s="441" t="s">
        <v>456</v>
      </c>
      <c r="C440" s="441"/>
      <c r="D440" s="442">
        <v>0</v>
      </c>
      <c r="E440" s="442">
        <v>0</v>
      </c>
      <c r="F440" s="442">
        <v>0</v>
      </c>
      <c r="G440" s="442">
        <v>0</v>
      </c>
      <c r="H440" s="443">
        <v>0</v>
      </c>
      <c r="I440" s="443">
        <v>0</v>
      </c>
      <c r="J440" s="442">
        <v>0</v>
      </c>
      <c r="K440" s="442">
        <v>0</v>
      </c>
      <c r="L440" s="444">
        <v>0</v>
      </c>
      <c r="M440" s="444">
        <v>0</v>
      </c>
      <c r="N440" s="442">
        <v>0</v>
      </c>
      <c r="O440" s="442"/>
    </row>
    <row r="441" spans="1:15" ht="15.75" hidden="1" thickBot="1" x14ac:dyDescent="0.3">
      <c r="A441" s="103" t="s">
        <v>457</v>
      </c>
      <c r="B441" s="441" t="s">
        <v>458</v>
      </c>
      <c r="C441" s="441"/>
      <c r="D441" s="442">
        <v>0</v>
      </c>
      <c r="E441" s="442">
        <v>0</v>
      </c>
      <c r="F441" s="442">
        <v>0</v>
      </c>
      <c r="G441" s="442">
        <v>0</v>
      </c>
      <c r="H441" s="443">
        <v>0</v>
      </c>
      <c r="I441" s="443">
        <v>0</v>
      </c>
      <c r="J441" s="442">
        <v>0</v>
      </c>
      <c r="K441" s="442">
        <v>0</v>
      </c>
      <c r="L441" s="444">
        <v>0</v>
      </c>
      <c r="M441" s="444">
        <v>0</v>
      </c>
      <c r="N441" s="442">
        <v>0</v>
      </c>
      <c r="O441" s="442"/>
    </row>
    <row r="442" spans="1:15" ht="15.75" hidden="1" thickBot="1" x14ac:dyDescent="0.3">
      <c r="A442" s="103" t="s">
        <v>459</v>
      </c>
      <c r="B442" s="441" t="s">
        <v>460</v>
      </c>
      <c r="C442" s="441"/>
      <c r="D442" s="442">
        <v>0</v>
      </c>
      <c r="E442" s="442">
        <v>0</v>
      </c>
      <c r="F442" s="442">
        <v>0</v>
      </c>
      <c r="G442" s="442">
        <v>0</v>
      </c>
      <c r="H442" s="443">
        <v>0</v>
      </c>
      <c r="I442" s="443">
        <v>0</v>
      </c>
      <c r="J442" s="442">
        <v>0</v>
      </c>
      <c r="K442" s="442">
        <v>0</v>
      </c>
      <c r="L442" s="444">
        <v>0</v>
      </c>
      <c r="M442" s="444">
        <v>0</v>
      </c>
      <c r="N442" s="442">
        <v>0</v>
      </c>
      <c r="O442" s="442"/>
    </row>
    <row r="443" spans="1:15" ht="15.75" hidden="1" thickBot="1" x14ac:dyDescent="0.3">
      <c r="A443" s="103" t="s">
        <v>461</v>
      </c>
      <c r="B443" s="441" t="s">
        <v>462</v>
      </c>
      <c r="C443" s="441"/>
      <c r="D443" s="442">
        <v>0</v>
      </c>
      <c r="E443" s="442">
        <v>0</v>
      </c>
      <c r="F443" s="442">
        <v>0</v>
      </c>
      <c r="G443" s="442">
        <v>0</v>
      </c>
      <c r="H443" s="443">
        <v>0</v>
      </c>
      <c r="I443" s="443">
        <v>0</v>
      </c>
      <c r="J443" s="442">
        <v>0</v>
      </c>
      <c r="K443" s="442">
        <v>0</v>
      </c>
      <c r="L443" s="444">
        <v>0</v>
      </c>
      <c r="M443" s="444">
        <v>0</v>
      </c>
      <c r="N443" s="442">
        <v>0</v>
      </c>
      <c r="O443" s="442"/>
    </row>
    <row r="444" spans="1:15" ht="15.75" hidden="1" thickBot="1" x14ac:dyDescent="0.3">
      <c r="A444" s="103" t="s">
        <v>463</v>
      </c>
      <c r="B444" s="441" t="s">
        <v>464</v>
      </c>
      <c r="C444" s="441"/>
      <c r="D444" s="442">
        <v>0</v>
      </c>
      <c r="E444" s="442">
        <v>0</v>
      </c>
      <c r="F444" s="442">
        <v>0</v>
      </c>
      <c r="G444" s="442">
        <v>0</v>
      </c>
      <c r="H444" s="443">
        <v>0</v>
      </c>
      <c r="I444" s="443">
        <v>0</v>
      </c>
      <c r="J444" s="442">
        <v>0</v>
      </c>
      <c r="K444" s="442">
        <v>0</v>
      </c>
      <c r="L444" s="444">
        <v>0</v>
      </c>
      <c r="M444" s="444">
        <v>0</v>
      </c>
      <c r="N444" s="442">
        <v>0</v>
      </c>
      <c r="O444" s="442"/>
    </row>
    <row r="445" spans="1:15" ht="15.75" hidden="1" thickBot="1" x14ac:dyDescent="0.3">
      <c r="A445" s="103" t="s">
        <v>465</v>
      </c>
      <c r="B445" s="441" t="s">
        <v>466</v>
      </c>
      <c r="C445" s="441"/>
      <c r="D445" s="442">
        <v>0</v>
      </c>
      <c r="E445" s="442">
        <v>0</v>
      </c>
      <c r="F445" s="442">
        <v>0</v>
      </c>
      <c r="G445" s="442">
        <v>0</v>
      </c>
      <c r="H445" s="443">
        <v>0</v>
      </c>
      <c r="I445" s="443">
        <v>0</v>
      </c>
      <c r="J445" s="442">
        <v>0</v>
      </c>
      <c r="K445" s="442">
        <v>0</v>
      </c>
      <c r="L445" s="444">
        <v>0</v>
      </c>
      <c r="M445" s="444">
        <v>0</v>
      </c>
      <c r="N445" s="442">
        <v>0</v>
      </c>
      <c r="O445" s="442"/>
    </row>
    <row r="446" spans="1:15" ht="15.75" hidden="1" thickBot="1" x14ac:dyDescent="0.3">
      <c r="A446" s="103" t="s">
        <v>467</v>
      </c>
      <c r="B446" s="441" t="s">
        <v>468</v>
      </c>
      <c r="C446" s="441"/>
      <c r="D446" s="442">
        <v>0</v>
      </c>
      <c r="E446" s="442">
        <v>0</v>
      </c>
      <c r="F446" s="442">
        <v>0</v>
      </c>
      <c r="G446" s="442">
        <v>0</v>
      </c>
      <c r="H446" s="443">
        <v>0</v>
      </c>
      <c r="I446" s="443">
        <v>0</v>
      </c>
      <c r="J446" s="442">
        <v>0</v>
      </c>
      <c r="K446" s="442">
        <v>0</v>
      </c>
      <c r="L446" s="444">
        <v>0</v>
      </c>
      <c r="M446" s="444">
        <v>0</v>
      </c>
      <c r="N446" s="442">
        <v>0</v>
      </c>
      <c r="O446" s="442"/>
    </row>
    <row r="447" spans="1:15" ht="15.75" hidden="1" thickBot="1" x14ac:dyDescent="0.3">
      <c r="A447" s="103" t="s">
        <v>469</v>
      </c>
      <c r="B447" s="441" t="s">
        <v>470</v>
      </c>
      <c r="C447" s="441"/>
      <c r="D447" s="442">
        <v>0</v>
      </c>
      <c r="E447" s="442">
        <v>0</v>
      </c>
      <c r="F447" s="442">
        <v>0</v>
      </c>
      <c r="G447" s="442">
        <v>0</v>
      </c>
      <c r="H447" s="443">
        <v>0</v>
      </c>
      <c r="I447" s="443">
        <v>0</v>
      </c>
      <c r="J447" s="442">
        <v>0</v>
      </c>
      <c r="K447" s="442">
        <v>0</v>
      </c>
      <c r="L447" s="444">
        <v>0</v>
      </c>
      <c r="M447" s="444">
        <v>0</v>
      </c>
      <c r="N447" s="442">
        <v>0</v>
      </c>
      <c r="O447" s="442"/>
    </row>
    <row r="448" spans="1:15" ht="15.75" hidden="1" thickBot="1" x14ac:dyDescent="0.3">
      <c r="A448" s="103" t="s">
        <v>471</v>
      </c>
      <c r="B448" s="441" t="s">
        <v>472</v>
      </c>
      <c r="C448" s="441"/>
      <c r="D448" s="442">
        <v>0</v>
      </c>
      <c r="E448" s="442">
        <v>0</v>
      </c>
      <c r="F448" s="442">
        <v>0</v>
      </c>
      <c r="G448" s="442">
        <v>0</v>
      </c>
      <c r="H448" s="443">
        <v>0</v>
      </c>
      <c r="I448" s="443">
        <v>0</v>
      </c>
      <c r="J448" s="442">
        <v>0</v>
      </c>
      <c r="K448" s="442">
        <v>0</v>
      </c>
      <c r="L448" s="444">
        <v>0</v>
      </c>
      <c r="M448" s="444">
        <v>0</v>
      </c>
      <c r="N448" s="442">
        <v>0</v>
      </c>
      <c r="O448" s="442"/>
    </row>
    <row r="449" spans="1:15" ht="15.75" hidden="1" thickBot="1" x14ac:dyDescent="0.3">
      <c r="A449" s="104" t="s">
        <v>473</v>
      </c>
      <c r="B449" s="428" t="s">
        <v>474</v>
      </c>
      <c r="C449" s="429"/>
      <c r="D449" s="430">
        <v>0</v>
      </c>
      <c r="E449" s="431">
        <v>0</v>
      </c>
      <c r="F449" s="430">
        <v>0</v>
      </c>
      <c r="G449" s="431">
        <v>0</v>
      </c>
      <c r="H449" s="432">
        <v>0</v>
      </c>
      <c r="I449" s="433">
        <v>0</v>
      </c>
      <c r="J449" s="430">
        <v>0</v>
      </c>
      <c r="K449" s="431">
        <v>0</v>
      </c>
      <c r="L449" s="434">
        <v>0</v>
      </c>
      <c r="M449" s="435">
        <v>0</v>
      </c>
      <c r="N449" s="436">
        <v>0</v>
      </c>
      <c r="O449" s="436"/>
    </row>
    <row r="450" spans="1:15" ht="15.75" hidden="1" thickBot="1" x14ac:dyDescent="0.3">
      <c r="A450" s="104" t="s">
        <v>475</v>
      </c>
      <c r="B450" s="437" t="s">
        <v>476</v>
      </c>
      <c r="C450" s="437"/>
      <c r="D450" s="438">
        <v>0</v>
      </c>
      <c r="E450" s="438">
        <v>0</v>
      </c>
      <c r="F450" s="438">
        <v>0</v>
      </c>
      <c r="G450" s="438">
        <v>0</v>
      </c>
      <c r="H450" s="439">
        <v>0</v>
      </c>
      <c r="I450" s="439">
        <v>0</v>
      </c>
      <c r="J450" s="438">
        <v>0</v>
      </c>
      <c r="K450" s="438">
        <v>0</v>
      </c>
      <c r="L450" s="440">
        <v>0</v>
      </c>
      <c r="M450" s="440">
        <v>0</v>
      </c>
      <c r="N450" s="438">
        <v>0</v>
      </c>
      <c r="O450" s="438"/>
    </row>
    <row r="451" spans="1:15" ht="46.5" thickTop="1" thickBot="1" x14ac:dyDescent="0.3">
      <c r="A451" s="425" t="s">
        <v>477</v>
      </c>
      <c r="B451" s="425"/>
      <c r="C451" s="105" t="s">
        <v>2</v>
      </c>
      <c r="D451" s="426">
        <v>0</v>
      </c>
      <c r="E451" s="426"/>
      <c r="F451" s="426">
        <v>0</v>
      </c>
      <c r="G451" s="426"/>
      <c r="H451" s="426">
        <v>33211000</v>
      </c>
      <c r="I451" s="426"/>
      <c r="J451" s="426">
        <v>0</v>
      </c>
      <c r="K451" s="426"/>
      <c r="L451" s="426">
        <v>0</v>
      </c>
      <c r="M451" s="426"/>
      <c r="N451" s="426">
        <v>33211000</v>
      </c>
      <c r="O451" s="426"/>
    </row>
    <row r="452" spans="1:15" ht="54" customHeight="1" thickTop="1" x14ac:dyDescent="0.25">
      <c r="A452" s="138"/>
      <c r="B452" s="138"/>
      <c r="C452" s="106" t="s">
        <v>492</v>
      </c>
      <c r="D452" s="427">
        <f>D428+E428-D451</f>
        <v>0</v>
      </c>
      <c r="E452" s="427"/>
      <c r="F452" s="427">
        <f>F428+G428-F451</f>
        <v>0</v>
      </c>
      <c r="G452" s="427"/>
      <c r="H452" s="427">
        <f>H428+I428-H451</f>
        <v>0</v>
      </c>
      <c r="I452" s="427"/>
      <c r="J452" s="427">
        <f>J428+K428-J451</f>
        <v>0</v>
      </c>
      <c r="K452" s="427"/>
      <c r="L452" s="427">
        <f>L428+M428-L451</f>
        <v>0</v>
      </c>
      <c r="M452" s="427"/>
      <c r="N452" s="427">
        <f>N428+O428-N451</f>
        <v>0</v>
      </c>
      <c r="O452" s="427"/>
    </row>
    <row r="453" spans="1:15" ht="3" hidden="1" customHeight="1" x14ac:dyDescent="0.2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</row>
    <row r="454" spans="1:15" ht="15" customHeight="1" thickBot="1" x14ac:dyDescent="0.3">
      <c r="A454" s="386" t="s">
        <v>478</v>
      </c>
      <c r="B454" s="387"/>
      <c r="C454" s="387"/>
      <c r="D454" s="387"/>
      <c r="E454" s="387"/>
      <c r="F454" s="387"/>
      <c r="G454" s="387"/>
      <c r="H454" s="387"/>
      <c r="I454" s="387"/>
      <c r="J454" s="387"/>
      <c r="K454" s="387"/>
      <c r="L454" s="387"/>
      <c r="M454" s="387"/>
      <c r="N454" s="387"/>
      <c r="O454" s="388"/>
    </row>
    <row r="455" spans="1:15" ht="15.75" hidden="1" thickBot="1" x14ac:dyDescent="0.3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40"/>
    </row>
    <row r="456" spans="1:15" ht="19.5" customHeight="1" x14ac:dyDescent="0.25">
      <c r="A456" s="389" t="s">
        <v>26</v>
      </c>
      <c r="B456" s="391" t="s">
        <v>479</v>
      </c>
      <c r="C456" s="392"/>
      <c r="D456" s="424" t="s">
        <v>19</v>
      </c>
      <c r="E456" s="424"/>
      <c r="F456" s="424" t="s">
        <v>20</v>
      </c>
      <c r="G456" s="424"/>
      <c r="H456" s="424" t="s">
        <v>29</v>
      </c>
      <c r="I456" s="424"/>
      <c r="J456" s="424" t="s">
        <v>30</v>
      </c>
      <c r="K456" s="424"/>
      <c r="L456" s="424" t="s">
        <v>31</v>
      </c>
      <c r="M456" s="424"/>
      <c r="N456" s="424" t="s">
        <v>32</v>
      </c>
      <c r="O456" s="424"/>
    </row>
    <row r="457" spans="1:15" ht="27" x14ac:dyDescent="0.25">
      <c r="A457" s="390"/>
      <c r="B457" s="393"/>
      <c r="C457" s="394"/>
      <c r="D457" s="18" t="s">
        <v>480</v>
      </c>
      <c r="E457" s="19" t="s">
        <v>481</v>
      </c>
      <c r="F457" s="18" t="s">
        <v>480</v>
      </c>
      <c r="G457" s="19" t="s">
        <v>481</v>
      </c>
      <c r="H457" s="18" t="s">
        <v>480</v>
      </c>
      <c r="I457" s="19" t="s">
        <v>481</v>
      </c>
      <c r="J457" s="18" t="s">
        <v>480</v>
      </c>
      <c r="K457" s="19" t="s">
        <v>481</v>
      </c>
      <c r="L457" s="18" t="s">
        <v>480</v>
      </c>
      <c r="M457" s="19" t="s">
        <v>481</v>
      </c>
      <c r="N457" s="18" t="s">
        <v>480</v>
      </c>
      <c r="O457" s="19" t="s">
        <v>481</v>
      </c>
    </row>
    <row r="458" spans="1:15" x14ac:dyDescent="0.25">
      <c r="A458" s="20">
        <v>1</v>
      </c>
      <c r="B458" s="378">
        <v>2</v>
      </c>
      <c r="C458" s="379"/>
      <c r="D458" s="20">
        <v>3</v>
      </c>
      <c r="E458" s="22">
        <v>4</v>
      </c>
      <c r="F458" s="20">
        <v>5</v>
      </c>
      <c r="G458" s="22">
        <v>6</v>
      </c>
      <c r="H458" s="141">
        <v>7</v>
      </c>
      <c r="I458" s="142">
        <v>8</v>
      </c>
      <c r="J458" s="20">
        <v>9</v>
      </c>
      <c r="K458" s="22">
        <v>10</v>
      </c>
      <c r="L458" s="20">
        <v>11</v>
      </c>
      <c r="M458" s="22">
        <v>12</v>
      </c>
      <c r="N458" s="20">
        <v>13</v>
      </c>
      <c r="O458" s="22">
        <v>14</v>
      </c>
    </row>
    <row r="459" spans="1:15" ht="33" customHeight="1" x14ac:dyDescent="0.25">
      <c r="A459" s="143">
        <v>1</v>
      </c>
      <c r="B459" s="398" t="s">
        <v>482</v>
      </c>
      <c r="C459" s="399"/>
      <c r="D459" s="144">
        <v>0</v>
      </c>
      <c r="E459" s="145">
        <v>0</v>
      </c>
      <c r="F459" s="144">
        <v>0</v>
      </c>
      <c r="G459" s="145">
        <v>0</v>
      </c>
      <c r="H459" s="146">
        <v>23211000</v>
      </c>
      <c r="I459" s="147">
        <v>0</v>
      </c>
      <c r="J459" s="144">
        <v>0</v>
      </c>
      <c r="K459" s="145">
        <v>0</v>
      </c>
      <c r="L459" s="144">
        <v>0</v>
      </c>
      <c r="M459" s="145">
        <v>0</v>
      </c>
      <c r="N459" s="144">
        <v>23211000</v>
      </c>
      <c r="O459" s="145">
        <v>0</v>
      </c>
    </row>
    <row r="460" spans="1:15" ht="33" customHeight="1" thickBot="1" x14ac:dyDescent="0.3">
      <c r="A460" s="143">
        <v>2</v>
      </c>
      <c r="B460" s="398" t="s">
        <v>483</v>
      </c>
      <c r="C460" s="399"/>
      <c r="D460" s="144">
        <v>0</v>
      </c>
      <c r="E460" s="145">
        <v>0</v>
      </c>
      <c r="F460" s="144">
        <v>0</v>
      </c>
      <c r="G460" s="145">
        <v>0</v>
      </c>
      <c r="H460" s="146">
        <v>10000000</v>
      </c>
      <c r="I460" s="147">
        <v>0</v>
      </c>
      <c r="J460" s="144">
        <v>0</v>
      </c>
      <c r="K460" s="145">
        <v>0</v>
      </c>
      <c r="L460" s="144">
        <v>0</v>
      </c>
      <c r="M460" s="145">
        <v>0</v>
      </c>
      <c r="N460" s="144">
        <v>10000000</v>
      </c>
      <c r="O460" s="145">
        <v>0</v>
      </c>
    </row>
    <row r="461" spans="1:15" ht="15.75" hidden="1" thickBot="1" x14ac:dyDescent="0.3">
      <c r="A461" s="143">
        <v>3</v>
      </c>
      <c r="B461" s="398" t="s">
        <v>484</v>
      </c>
      <c r="C461" s="399"/>
      <c r="D461" s="144" t="s">
        <v>484</v>
      </c>
      <c r="E461" s="145" t="s">
        <v>484</v>
      </c>
      <c r="F461" s="144" t="s">
        <v>484</v>
      </c>
      <c r="G461" s="145" t="s">
        <v>484</v>
      </c>
      <c r="H461" s="146" t="s">
        <v>484</v>
      </c>
      <c r="I461" s="147" t="s">
        <v>484</v>
      </c>
      <c r="J461" s="144" t="s">
        <v>484</v>
      </c>
      <c r="K461" s="145" t="s">
        <v>484</v>
      </c>
      <c r="L461" s="144" t="s">
        <v>484</v>
      </c>
      <c r="M461" s="145" t="s">
        <v>484</v>
      </c>
      <c r="N461" s="144">
        <v>0</v>
      </c>
      <c r="O461" s="145">
        <v>0</v>
      </c>
    </row>
    <row r="462" spans="1:15" ht="12" hidden="1" customHeight="1" thickBot="1" x14ac:dyDescent="0.3">
      <c r="A462" s="143">
        <v>4</v>
      </c>
      <c r="B462" s="398" t="s">
        <v>484</v>
      </c>
      <c r="C462" s="399"/>
      <c r="D462" s="144" t="s">
        <v>484</v>
      </c>
      <c r="E462" s="145" t="s">
        <v>484</v>
      </c>
      <c r="F462" s="144" t="s">
        <v>484</v>
      </c>
      <c r="G462" s="145" t="s">
        <v>484</v>
      </c>
      <c r="H462" s="146" t="s">
        <v>484</v>
      </c>
      <c r="I462" s="147" t="s">
        <v>484</v>
      </c>
      <c r="J462" s="144" t="s">
        <v>484</v>
      </c>
      <c r="K462" s="145" t="s">
        <v>484</v>
      </c>
      <c r="L462" s="144" t="s">
        <v>484</v>
      </c>
      <c r="M462" s="145" t="s">
        <v>484</v>
      </c>
      <c r="N462" s="144">
        <v>0</v>
      </c>
      <c r="O462" s="145">
        <v>0</v>
      </c>
    </row>
    <row r="463" spans="1:15" ht="15.75" hidden="1" thickBot="1" x14ac:dyDescent="0.3">
      <c r="A463" s="143">
        <v>5</v>
      </c>
      <c r="B463" s="398" t="s">
        <v>484</v>
      </c>
      <c r="C463" s="399"/>
      <c r="D463" s="144" t="s">
        <v>484</v>
      </c>
      <c r="E463" s="145" t="s">
        <v>484</v>
      </c>
      <c r="F463" s="144" t="s">
        <v>484</v>
      </c>
      <c r="G463" s="145" t="s">
        <v>484</v>
      </c>
      <c r="H463" s="146" t="s">
        <v>484</v>
      </c>
      <c r="I463" s="147" t="s">
        <v>484</v>
      </c>
      <c r="J463" s="144" t="s">
        <v>484</v>
      </c>
      <c r="K463" s="145" t="s">
        <v>484</v>
      </c>
      <c r="L463" s="144" t="s">
        <v>484</v>
      </c>
      <c r="M463" s="145" t="s">
        <v>484</v>
      </c>
      <c r="N463" s="144">
        <v>0</v>
      </c>
      <c r="O463" s="145">
        <v>0</v>
      </c>
    </row>
    <row r="464" spans="1:15" ht="15.75" hidden="1" thickBot="1" x14ac:dyDescent="0.3">
      <c r="A464" s="143">
        <v>6</v>
      </c>
      <c r="B464" s="398" t="s">
        <v>484</v>
      </c>
      <c r="C464" s="399"/>
      <c r="D464" s="144" t="s">
        <v>484</v>
      </c>
      <c r="E464" s="145" t="s">
        <v>484</v>
      </c>
      <c r="F464" s="144" t="s">
        <v>484</v>
      </c>
      <c r="G464" s="145" t="s">
        <v>484</v>
      </c>
      <c r="H464" s="146" t="s">
        <v>484</v>
      </c>
      <c r="I464" s="147" t="s">
        <v>484</v>
      </c>
      <c r="J464" s="144" t="s">
        <v>484</v>
      </c>
      <c r="K464" s="145" t="s">
        <v>484</v>
      </c>
      <c r="L464" s="144" t="s">
        <v>484</v>
      </c>
      <c r="M464" s="145" t="s">
        <v>484</v>
      </c>
      <c r="N464" s="144">
        <v>0</v>
      </c>
      <c r="O464" s="145">
        <v>0</v>
      </c>
    </row>
    <row r="465" spans="1:15" ht="15.75" hidden="1" thickBot="1" x14ac:dyDescent="0.3">
      <c r="A465" s="143">
        <v>7</v>
      </c>
      <c r="B465" s="398" t="s">
        <v>484</v>
      </c>
      <c r="C465" s="399"/>
      <c r="D465" s="144" t="s">
        <v>484</v>
      </c>
      <c r="E465" s="145" t="s">
        <v>484</v>
      </c>
      <c r="F465" s="144" t="s">
        <v>484</v>
      </c>
      <c r="G465" s="145" t="s">
        <v>484</v>
      </c>
      <c r="H465" s="146" t="s">
        <v>484</v>
      </c>
      <c r="I465" s="147" t="s">
        <v>484</v>
      </c>
      <c r="J465" s="144" t="s">
        <v>484</v>
      </c>
      <c r="K465" s="145" t="s">
        <v>484</v>
      </c>
      <c r="L465" s="144" t="s">
        <v>484</v>
      </c>
      <c r="M465" s="145" t="s">
        <v>484</v>
      </c>
      <c r="N465" s="144">
        <v>0</v>
      </c>
      <c r="O465" s="145">
        <v>0</v>
      </c>
    </row>
    <row r="466" spans="1:15" ht="15.75" hidden="1" thickBot="1" x14ac:dyDescent="0.3">
      <c r="A466" s="143">
        <v>8</v>
      </c>
      <c r="B466" s="398" t="s">
        <v>484</v>
      </c>
      <c r="C466" s="399"/>
      <c r="D466" s="144" t="s">
        <v>484</v>
      </c>
      <c r="E466" s="145" t="s">
        <v>484</v>
      </c>
      <c r="F466" s="144" t="s">
        <v>484</v>
      </c>
      <c r="G466" s="145" t="s">
        <v>484</v>
      </c>
      <c r="H466" s="146" t="s">
        <v>484</v>
      </c>
      <c r="I466" s="147" t="s">
        <v>484</v>
      </c>
      <c r="J466" s="144" t="s">
        <v>484</v>
      </c>
      <c r="K466" s="145" t="s">
        <v>484</v>
      </c>
      <c r="L466" s="144" t="s">
        <v>484</v>
      </c>
      <c r="M466" s="145" t="s">
        <v>484</v>
      </c>
      <c r="N466" s="144">
        <v>0</v>
      </c>
      <c r="O466" s="145">
        <v>0</v>
      </c>
    </row>
    <row r="467" spans="1:15" ht="15.75" hidden="1" thickBot="1" x14ac:dyDescent="0.3">
      <c r="A467" s="143">
        <v>9</v>
      </c>
      <c r="B467" s="398" t="s">
        <v>484</v>
      </c>
      <c r="C467" s="399"/>
      <c r="D467" s="144" t="s">
        <v>484</v>
      </c>
      <c r="E467" s="145" t="s">
        <v>484</v>
      </c>
      <c r="F467" s="144" t="s">
        <v>484</v>
      </c>
      <c r="G467" s="145" t="s">
        <v>484</v>
      </c>
      <c r="H467" s="146" t="s">
        <v>484</v>
      </c>
      <c r="I467" s="147" t="s">
        <v>484</v>
      </c>
      <c r="J467" s="144" t="s">
        <v>484</v>
      </c>
      <c r="K467" s="145" t="s">
        <v>484</v>
      </c>
      <c r="L467" s="144" t="s">
        <v>484</v>
      </c>
      <c r="M467" s="145" t="s">
        <v>484</v>
      </c>
      <c r="N467" s="144">
        <v>0</v>
      </c>
      <c r="O467" s="145">
        <v>0</v>
      </c>
    </row>
    <row r="468" spans="1:15" ht="15.75" hidden="1" thickBot="1" x14ac:dyDescent="0.3">
      <c r="A468" s="143">
        <v>10</v>
      </c>
      <c r="B468" s="398" t="s">
        <v>484</v>
      </c>
      <c r="C468" s="399"/>
      <c r="D468" s="144" t="s">
        <v>484</v>
      </c>
      <c r="E468" s="145" t="s">
        <v>484</v>
      </c>
      <c r="F468" s="144" t="s">
        <v>484</v>
      </c>
      <c r="G468" s="145" t="s">
        <v>484</v>
      </c>
      <c r="H468" s="146" t="s">
        <v>484</v>
      </c>
      <c r="I468" s="147" t="s">
        <v>484</v>
      </c>
      <c r="J468" s="144" t="s">
        <v>484</v>
      </c>
      <c r="K468" s="145" t="s">
        <v>484</v>
      </c>
      <c r="L468" s="144" t="s">
        <v>484</v>
      </c>
      <c r="M468" s="145" t="s">
        <v>484</v>
      </c>
      <c r="N468" s="144">
        <v>0</v>
      </c>
      <c r="O468" s="145">
        <v>0</v>
      </c>
    </row>
    <row r="469" spans="1:15" ht="15.75" hidden="1" thickBot="1" x14ac:dyDescent="0.3">
      <c r="A469" s="143">
        <v>11</v>
      </c>
      <c r="B469" s="398" t="s">
        <v>484</v>
      </c>
      <c r="C469" s="399"/>
      <c r="D469" s="144" t="s">
        <v>484</v>
      </c>
      <c r="E469" s="145" t="s">
        <v>484</v>
      </c>
      <c r="F469" s="144" t="s">
        <v>484</v>
      </c>
      <c r="G469" s="145" t="s">
        <v>484</v>
      </c>
      <c r="H469" s="146" t="s">
        <v>484</v>
      </c>
      <c r="I469" s="147" t="s">
        <v>484</v>
      </c>
      <c r="J469" s="144" t="s">
        <v>484</v>
      </c>
      <c r="K469" s="145" t="s">
        <v>484</v>
      </c>
      <c r="L469" s="144" t="s">
        <v>484</v>
      </c>
      <c r="M469" s="145" t="s">
        <v>484</v>
      </c>
      <c r="N469" s="144">
        <v>0</v>
      </c>
      <c r="O469" s="145">
        <v>0</v>
      </c>
    </row>
    <row r="470" spans="1:15" ht="15.75" hidden="1" thickBot="1" x14ac:dyDescent="0.3">
      <c r="A470" s="143">
        <v>12</v>
      </c>
      <c r="B470" s="398" t="s">
        <v>484</v>
      </c>
      <c r="C470" s="399"/>
      <c r="D470" s="144" t="s">
        <v>484</v>
      </c>
      <c r="E470" s="145" t="s">
        <v>484</v>
      </c>
      <c r="F470" s="144" t="s">
        <v>484</v>
      </c>
      <c r="G470" s="145" t="s">
        <v>484</v>
      </c>
      <c r="H470" s="146" t="s">
        <v>484</v>
      </c>
      <c r="I470" s="147" t="s">
        <v>484</v>
      </c>
      <c r="J470" s="144" t="s">
        <v>484</v>
      </c>
      <c r="K470" s="145" t="s">
        <v>484</v>
      </c>
      <c r="L470" s="144" t="s">
        <v>484</v>
      </c>
      <c r="M470" s="145" t="s">
        <v>484</v>
      </c>
      <c r="N470" s="144">
        <v>0</v>
      </c>
      <c r="O470" s="145">
        <v>0</v>
      </c>
    </row>
    <row r="471" spans="1:15" ht="15.75" hidden="1" thickBot="1" x14ac:dyDescent="0.3">
      <c r="A471" s="143">
        <v>13</v>
      </c>
      <c r="B471" s="398" t="s">
        <v>484</v>
      </c>
      <c r="C471" s="399"/>
      <c r="D471" s="144" t="s">
        <v>484</v>
      </c>
      <c r="E471" s="145" t="s">
        <v>484</v>
      </c>
      <c r="F471" s="144" t="s">
        <v>484</v>
      </c>
      <c r="G471" s="145" t="s">
        <v>484</v>
      </c>
      <c r="H471" s="146" t="s">
        <v>484</v>
      </c>
      <c r="I471" s="147" t="s">
        <v>484</v>
      </c>
      <c r="J471" s="144" t="s">
        <v>484</v>
      </c>
      <c r="K471" s="145" t="s">
        <v>484</v>
      </c>
      <c r="L471" s="144" t="s">
        <v>484</v>
      </c>
      <c r="M471" s="145" t="s">
        <v>484</v>
      </c>
      <c r="N471" s="144">
        <v>0</v>
      </c>
      <c r="O471" s="145">
        <v>0</v>
      </c>
    </row>
    <row r="472" spans="1:15" ht="15.75" hidden="1" thickBot="1" x14ac:dyDescent="0.3">
      <c r="A472" s="143">
        <v>14</v>
      </c>
      <c r="B472" s="398" t="s">
        <v>484</v>
      </c>
      <c r="C472" s="399"/>
      <c r="D472" s="144" t="s">
        <v>484</v>
      </c>
      <c r="E472" s="145" t="s">
        <v>484</v>
      </c>
      <c r="F472" s="144" t="s">
        <v>484</v>
      </c>
      <c r="G472" s="145" t="s">
        <v>484</v>
      </c>
      <c r="H472" s="146" t="s">
        <v>484</v>
      </c>
      <c r="I472" s="147" t="s">
        <v>484</v>
      </c>
      <c r="J472" s="144" t="s">
        <v>484</v>
      </c>
      <c r="K472" s="145" t="s">
        <v>484</v>
      </c>
      <c r="L472" s="144" t="s">
        <v>484</v>
      </c>
      <c r="M472" s="145" t="s">
        <v>484</v>
      </c>
      <c r="N472" s="144">
        <v>0</v>
      </c>
      <c r="O472" s="145">
        <v>0</v>
      </c>
    </row>
    <row r="473" spans="1:15" ht="15.75" hidden="1" thickBot="1" x14ac:dyDescent="0.3">
      <c r="A473" s="143">
        <v>15</v>
      </c>
      <c r="B473" s="398" t="s">
        <v>484</v>
      </c>
      <c r="C473" s="399"/>
      <c r="D473" s="144" t="s">
        <v>484</v>
      </c>
      <c r="E473" s="145" t="s">
        <v>484</v>
      </c>
      <c r="F473" s="144" t="s">
        <v>484</v>
      </c>
      <c r="G473" s="145" t="s">
        <v>484</v>
      </c>
      <c r="H473" s="146" t="s">
        <v>484</v>
      </c>
      <c r="I473" s="147" t="s">
        <v>484</v>
      </c>
      <c r="J473" s="144" t="s">
        <v>484</v>
      </c>
      <c r="K473" s="145" t="s">
        <v>484</v>
      </c>
      <c r="L473" s="144" t="s">
        <v>484</v>
      </c>
      <c r="M473" s="145" t="s">
        <v>484</v>
      </c>
      <c r="N473" s="144">
        <v>0</v>
      </c>
      <c r="O473" s="145">
        <v>0</v>
      </c>
    </row>
    <row r="474" spans="1:15" ht="15.75" hidden="1" thickBot="1" x14ac:dyDescent="0.3">
      <c r="A474" s="143">
        <v>16</v>
      </c>
      <c r="B474" s="398" t="s">
        <v>484</v>
      </c>
      <c r="C474" s="399"/>
      <c r="D474" s="144" t="s">
        <v>484</v>
      </c>
      <c r="E474" s="145" t="s">
        <v>484</v>
      </c>
      <c r="F474" s="144" t="s">
        <v>484</v>
      </c>
      <c r="G474" s="145" t="s">
        <v>484</v>
      </c>
      <c r="H474" s="146" t="s">
        <v>484</v>
      </c>
      <c r="I474" s="147" t="s">
        <v>484</v>
      </c>
      <c r="J474" s="144" t="s">
        <v>484</v>
      </c>
      <c r="K474" s="145" t="s">
        <v>484</v>
      </c>
      <c r="L474" s="144" t="s">
        <v>484</v>
      </c>
      <c r="M474" s="145" t="s">
        <v>484</v>
      </c>
      <c r="N474" s="144">
        <v>0</v>
      </c>
      <c r="O474" s="145">
        <v>0</v>
      </c>
    </row>
    <row r="475" spans="1:15" ht="15.75" hidden="1" thickBot="1" x14ac:dyDescent="0.3">
      <c r="A475" s="143">
        <v>17</v>
      </c>
      <c r="B475" s="398" t="s">
        <v>484</v>
      </c>
      <c r="C475" s="399"/>
      <c r="D475" s="144" t="s">
        <v>484</v>
      </c>
      <c r="E475" s="145" t="s">
        <v>484</v>
      </c>
      <c r="F475" s="144" t="s">
        <v>484</v>
      </c>
      <c r="G475" s="145" t="s">
        <v>484</v>
      </c>
      <c r="H475" s="146" t="s">
        <v>484</v>
      </c>
      <c r="I475" s="147" t="s">
        <v>484</v>
      </c>
      <c r="J475" s="144" t="s">
        <v>484</v>
      </c>
      <c r="K475" s="145" t="s">
        <v>484</v>
      </c>
      <c r="L475" s="144" t="s">
        <v>484</v>
      </c>
      <c r="M475" s="145" t="s">
        <v>484</v>
      </c>
      <c r="N475" s="144">
        <v>0</v>
      </c>
      <c r="O475" s="145">
        <v>0</v>
      </c>
    </row>
    <row r="476" spans="1:15" ht="15.75" hidden="1" thickBot="1" x14ac:dyDescent="0.3">
      <c r="A476" s="143">
        <v>18</v>
      </c>
      <c r="B476" s="398" t="s">
        <v>484</v>
      </c>
      <c r="C476" s="399"/>
      <c r="D476" s="144" t="s">
        <v>484</v>
      </c>
      <c r="E476" s="145" t="s">
        <v>484</v>
      </c>
      <c r="F476" s="144" t="s">
        <v>484</v>
      </c>
      <c r="G476" s="145" t="s">
        <v>484</v>
      </c>
      <c r="H476" s="146" t="s">
        <v>484</v>
      </c>
      <c r="I476" s="147" t="s">
        <v>484</v>
      </c>
      <c r="J476" s="144" t="s">
        <v>484</v>
      </c>
      <c r="K476" s="145" t="s">
        <v>484</v>
      </c>
      <c r="L476" s="144" t="s">
        <v>484</v>
      </c>
      <c r="M476" s="145" t="s">
        <v>484</v>
      </c>
      <c r="N476" s="144">
        <v>0</v>
      </c>
      <c r="O476" s="145">
        <v>0</v>
      </c>
    </row>
    <row r="477" spans="1:15" ht="15.75" hidden="1" thickBot="1" x14ac:dyDescent="0.3">
      <c r="A477" s="143">
        <v>19</v>
      </c>
      <c r="B477" s="398" t="s">
        <v>484</v>
      </c>
      <c r="C477" s="399"/>
      <c r="D477" s="144" t="s">
        <v>484</v>
      </c>
      <c r="E477" s="145" t="s">
        <v>484</v>
      </c>
      <c r="F477" s="144" t="s">
        <v>484</v>
      </c>
      <c r="G477" s="145" t="s">
        <v>484</v>
      </c>
      <c r="H477" s="146" t="s">
        <v>484</v>
      </c>
      <c r="I477" s="147" t="s">
        <v>484</v>
      </c>
      <c r="J477" s="144" t="s">
        <v>484</v>
      </c>
      <c r="K477" s="145" t="s">
        <v>484</v>
      </c>
      <c r="L477" s="144" t="s">
        <v>484</v>
      </c>
      <c r="M477" s="145" t="s">
        <v>484</v>
      </c>
      <c r="N477" s="144">
        <v>0</v>
      </c>
      <c r="O477" s="145">
        <v>0</v>
      </c>
    </row>
    <row r="478" spans="1:15" ht="15.75" hidden="1" thickBot="1" x14ac:dyDescent="0.3">
      <c r="A478" s="143">
        <v>20</v>
      </c>
      <c r="B478" s="398" t="s">
        <v>484</v>
      </c>
      <c r="C478" s="399"/>
      <c r="D478" s="144" t="s">
        <v>484</v>
      </c>
      <c r="E478" s="145" t="s">
        <v>484</v>
      </c>
      <c r="F478" s="144" t="s">
        <v>484</v>
      </c>
      <c r="G478" s="145" t="s">
        <v>484</v>
      </c>
      <c r="H478" s="146" t="s">
        <v>484</v>
      </c>
      <c r="I478" s="147" t="s">
        <v>484</v>
      </c>
      <c r="J478" s="144" t="s">
        <v>484</v>
      </c>
      <c r="K478" s="145" t="s">
        <v>484</v>
      </c>
      <c r="L478" s="144" t="s">
        <v>484</v>
      </c>
      <c r="M478" s="145" t="s">
        <v>484</v>
      </c>
      <c r="N478" s="144">
        <v>0</v>
      </c>
      <c r="O478" s="145">
        <v>0</v>
      </c>
    </row>
    <row r="479" spans="1:15" ht="15.75" hidden="1" thickBot="1" x14ac:dyDescent="0.3">
      <c r="A479" s="143">
        <v>21</v>
      </c>
      <c r="B479" s="398" t="s">
        <v>484</v>
      </c>
      <c r="C479" s="399"/>
      <c r="D479" s="144" t="s">
        <v>484</v>
      </c>
      <c r="E479" s="145" t="s">
        <v>484</v>
      </c>
      <c r="F479" s="144" t="s">
        <v>484</v>
      </c>
      <c r="G479" s="145" t="s">
        <v>484</v>
      </c>
      <c r="H479" s="146" t="s">
        <v>484</v>
      </c>
      <c r="I479" s="147" t="s">
        <v>484</v>
      </c>
      <c r="J479" s="144" t="s">
        <v>484</v>
      </c>
      <c r="K479" s="145" t="s">
        <v>484</v>
      </c>
      <c r="L479" s="144" t="s">
        <v>484</v>
      </c>
      <c r="M479" s="145" t="s">
        <v>484</v>
      </c>
      <c r="N479" s="144">
        <v>0</v>
      </c>
      <c r="O479" s="145">
        <v>0</v>
      </c>
    </row>
    <row r="480" spans="1:15" ht="15.75" hidden="1" thickBot="1" x14ac:dyDescent="0.3">
      <c r="A480" s="143">
        <v>22</v>
      </c>
      <c r="B480" s="398" t="s">
        <v>484</v>
      </c>
      <c r="C480" s="399"/>
      <c r="D480" s="144" t="s">
        <v>484</v>
      </c>
      <c r="E480" s="145" t="s">
        <v>484</v>
      </c>
      <c r="F480" s="144" t="s">
        <v>484</v>
      </c>
      <c r="G480" s="145" t="s">
        <v>484</v>
      </c>
      <c r="H480" s="146" t="s">
        <v>484</v>
      </c>
      <c r="I480" s="147" t="s">
        <v>484</v>
      </c>
      <c r="J480" s="144" t="s">
        <v>484</v>
      </c>
      <c r="K480" s="145" t="s">
        <v>484</v>
      </c>
      <c r="L480" s="144" t="s">
        <v>484</v>
      </c>
      <c r="M480" s="145" t="s">
        <v>484</v>
      </c>
      <c r="N480" s="144">
        <v>0</v>
      </c>
      <c r="O480" s="145">
        <v>0</v>
      </c>
    </row>
    <row r="481" spans="1:15" ht="15.75" hidden="1" thickBot="1" x14ac:dyDescent="0.3">
      <c r="A481" s="143">
        <v>23</v>
      </c>
      <c r="B481" s="398" t="s">
        <v>484</v>
      </c>
      <c r="C481" s="399"/>
      <c r="D481" s="144" t="s">
        <v>484</v>
      </c>
      <c r="E481" s="145" t="s">
        <v>484</v>
      </c>
      <c r="F481" s="144" t="s">
        <v>484</v>
      </c>
      <c r="G481" s="145" t="s">
        <v>484</v>
      </c>
      <c r="H481" s="146" t="s">
        <v>484</v>
      </c>
      <c r="I481" s="147" t="s">
        <v>484</v>
      </c>
      <c r="J481" s="144" t="s">
        <v>484</v>
      </c>
      <c r="K481" s="145" t="s">
        <v>484</v>
      </c>
      <c r="L481" s="144" t="s">
        <v>484</v>
      </c>
      <c r="M481" s="145" t="s">
        <v>484</v>
      </c>
      <c r="N481" s="144">
        <v>0</v>
      </c>
      <c r="O481" s="145">
        <v>0</v>
      </c>
    </row>
    <row r="482" spans="1:15" ht="15.75" hidden="1" thickBot="1" x14ac:dyDescent="0.3">
      <c r="A482" s="143">
        <v>24</v>
      </c>
      <c r="B482" s="398" t="s">
        <v>484</v>
      </c>
      <c r="C482" s="399"/>
      <c r="D482" s="144" t="s">
        <v>484</v>
      </c>
      <c r="E482" s="145" t="s">
        <v>484</v>
      </c>
      <c r="F482" s="144" t="s">
        <v>484</v>
      </c>
      <c r="G482" s="145" t="s">
        <v>484</v>
      </c>
      <c r="H482" s="146" t="s">
        <v>484</v>
      </c>
      <c r="I482" s="147" t="s">
        <v>484</v>
      </c>
      <c r="J482" s="144" t="s">
        <v>484</v>
      </c>
      <c r="K482" s="145" t="s">
        <v>484</v>
      </c>
      <c r="L482" s="144" t="s">
        <v>484</v>
      </c>
      <c r="M482" s="145" t="s">
        <v>484</v>
      </c>
      <c r="N482" s="144">
        <v>0</v>
      </c>
      <c r="O482" s="145">
        <v>0</v>
      </c>
    </row>
    <row r="483" spans="1:15" ht="15.75" hidden="1" thickBot="1" x14ac:dyDescent="0.3">
      <c r="A483" s="143">
        <v>25</v>
      </c>
      <c r="B483" s="398" t="s">
        <v>484</v>
      </c>
      <c r="C483" s="399"/>
      <c r="D483" s="144" t="s">
        <v>484</v>
      </c>
      <c r="E483" s="145" t="s">
        <v>484</v>
      </c>
      <c r="F483" s="144" t="s">
        <v>484</v>
      </c>
      <c r="G483" s="145" t="s">
        <v>484</v>
      </c>
      <c r="H483" s="146" t="s">
        <v>484</v>
      </c>
      <c r="I483" s="147" t="s">
        <v>484</v>
      </c>
      <c r="J483" s="144" t="s">
        <v>484</v>
      </c>
      <c r="K483" s="145" t="s">
        <v>484</v>
      </c>
      <c r="L483" s="144" t="s">
        <v>484</v>
      </c>
      <c r="M483" s="145" t="s">
        <v>484</v>
      </c>
      <c r="N483" s="144">
        <v>0</v>
      </c>
      <c r="O483" s="145">
        <v>0</v>
      </c>
    </row>
    <row r="484" spans="1:15" ht="15.75" hidden="1" thickBot="1" x14ac:dyDescent="0.3">
      <c r="A484" s="143">
        <v>26</v>
      </c>
      <c r="B484" s="398" t="s">
        <v>484</v>
      </c>
      <c r="C484" s="399"/>
      <c r="D484" s="144" t="s">
        <v>484</v>
      </c>
      <c r="E484" s="145" t="s">
        <v>484</v>
      </c>
      <c r="F484" s="144" t="s">
        <v>484</v>
      </c>
      <c r="G484" s="145" t="s">
        <v>484</v>
      </c>
      <c r="H484" s="146" t="s">
        <v>484</v>
      </c>
      <c r="I484" s="147" t="s">
        <v>484</v>
      </c>
      <c r="J484" s="144" t="s">
        <v>484</v>
      </c>
      <c r="K484" s="145" t="s">
        <v>484</v>
      </c>
      <c r="L484" s="144" t="s">
        <v>484</v>
      </c>
      <c r="M484" s="145" t="s">
        <v>484</v>
      </c>
      <c r="N484" s="144">
        <v>0</v>
      </c>
      <c r="O484" s="145">
        <v>0</v>
      </c>
    </row>
    <row r="485" spans="1:15" ht="15.75" hidden="1" thickBot="1" x14ac:dyDescent="0.3">
      <c r="A485" s="143">
        <v>27</v>
      </c>
      <c r="B485" s="398" t="s">
        <v>484</v>
      </c>
      <c r="C485" s="399"/>
      <c r="D485" s="144" t="s">
        <v>484</v>
      </c>
      <c r="E485" s="145" t="s">
        <v>484</v>
      </c>
      <c r="F485" s="144" t="s">
        <v>484</v>
      </c>
      <c r="G485" s="145" t="s">
        <v>484</v>
      </c>
      <c r="H485" s="146" t="s">
        <v>484</v>
      </c>
      <c r="I485" s="147" t="s">
        <v>484</v>
      </c>
      <c r="J485" s="144" t="s">
        <v>484</v>
      </c>
      <c r="K485" s="145" t="s">
        <v>484</v>
      </c>
      <c r="L485" s="144" t="s">
        <v>484</v>
      </c>
      <c r="M485" s="145" t="s">
        <v>484</v>
      </c>
      <c r="N485" s="144">
        <v>0</v>
      </c>
      <c r="O485" s="145">
        <v>0</v>
      </c>
    </row>
    <row r="486" spans="1:15" ht="15.75" hidden="1" thickBot="1" x14ac:dyDescent="0.3">
      <c r="A486" s="143">
        <v>28</v>
      </c>
      <c r="B486" s="398" t="s">
        <v>484</v>
      </c>
      <c r="C486" s="399"/>
      <c r="D486" s="144" t="s">
        <v>484</v>
      </c>
      <c r="E486" s="145" t="s">
        <v>484</v>
      </c>
      <c r="F486" s="144" t="s">
        <v>484</v>
      </c>
      <c r="G486" s="145" t="s">
        <v>484</v>
      </c>
      <c r="H486" s="146" t="s">
        <v>484</v>
      </c>
      <c r="I486" s="147" t="s">
        <v>484</v>
      </c>
      <c r="J486" s="144" t="s">
        <v>484</v>
      </c>
      <c r="K486" s="145" t="s">
        <v>484</v>
      </c>
      <c r="L486" s="144" t="s">
        <v>484</v>
      </c>
      <c r="M486" s="145" t="s">
        <v>484</v>
      </c>
      <c r="N486" s="144">
        <v>0</v>
      </c>
      <c r="O486" s="145">
        <v>0</v>
      </c>
    </row>
    <row r="487" spans="1:15" ht="15.75" hidden="1" thickBot="1" x14ac:dyDescent="0.3">
      <c r="A487" s="143">
        <v>29</v>
      </c>
      <c r="B487" s="398" t="s">
        <v>484</v>
      </c>
      <c r="C487" s="399"/>
      <c r="D487" s="144" t="s">
        <v>484</v>
      </c>
      <c r="E487" s="145" t="s">
        <v>484</v>
      </c>
      <c r="F487" s="144" t="s">
        <v>484</v>
      </c>
      <c r="G487" s="145" t="s">
        <v>484</v>
      </c>
      <c r="H487" s="146" t="s">
        <v>484</v>
      </c>
      <c r="I487" s="147" t="s">
        <v>484</v>
      </c>
      <c r="J487" s="144" t="s">
        <v>484</v>
      </c>
      <c r="K487" s="145" t="s">
        <v>484</v>
      </c>
      <c r="L487" s="144" t="s">
        <v>484</v>
      </c>
      <c r="M487" s="145" t="s">
        <v>484</v>
      </c>
      <c r="N487" s="144">
        <v>0</v>
      </c>
      <c r="O487" s="145">
        <v>0</v>
      </c>
    </row>
    <row r="488" spans="1:15" ht="15.75" hidden="1" thickBot="1" x14ac:dyDescent="0.3">
      <c r="A488" s="143">
        <v>30</v>
      </c>
      <c r="B488" s="398" t="s">
        <v>484</v>
      </c>
      <c r="C488" s="399"/>
      <c r="D488" s="144" t="s">
        <v>484</v>
      </c>
      <c r="E488" s="145" t="s">
        <v>484</v>
      </c>
      <c r="F488" s="144" t="s">
        <v>484</v>
      </c>
      <c r="G488" s="145" t="s">
        <v>484</v>
      </c>
      <c r="H488" s="146" t="s">
        <v>484</v>
      </c>
      <c r="I488" s="147" t="s">
        <v>484</v>
      </c>
      <c r="J488" s="144" t="s">
        <v>484</v>
      </c>
      <c r="K488" s="145" t="s">
        <v>484</v>
      </c>
      <c r="L488" s="144" t="s">
        <v>484</v>
      </c>
      <c r="M488" s="145" t="s">
        <v>484</v>
      </c>
      <c r="N488" s="144">
        <v>0</v>
      </c>
      <c r="O488" s="145">
        <v>0</v>
      </c>
    </row>
    <row r="489" spans="1:15" ht="15.75" hidden="1" thickBot="1" x14ac:dyDescent="0.3">
      <c r="A489" s="143">
        <v>31</v>
      </c>
      <c r="B489" s="398" t="s">
        <v>484</v>
      </c>
      <c r="C489" s="399"/>
      <c r="D489" s="144" t="s">
        <v>484</v>
      </c>
      <c r="E489" s="145" t="s">
        <v>484</v>
      </c>
      <c r="F489" s="144" t="s">
        <v>484</v>
      </c>
      <c r="G489" s="145" t="s">
        <v>484</v>
      </c>
      <c r="H489" s="146" t="s">
        <v>484</v>
      </c>
      <c r="I489" s="147" t="s">
        <v>484</v>
      </c>
      <c r="J489" s="144" t="s">
        <v>484</v>
      </c>
      <c r="K489" s="145" t="s">
        <v>484</v>
      </c>
      <c r="L489" s="144" t="s">
        <v>484</v>
      </c>
      <c r="M489" s="145" t="s">
        <v>484</v>
      </c>
      <c r="N489" s="144">
        <v>0</v>
      </c>
      <c r="O489" s="145">
        <v>0</v>
      </c>
    </row>
    <row r="490" spans="1:15" ht="15.75" hidden="1" thickBot="1" x14ac:dyDescent="0.3">
      <c r="A490" s="143">
        <v>32</v>
      </c>
      <c r="B490" s="398" t="s">
        <v>484</v>
      </c>
      <c r="C490" s="399"/>
      <c r="D490" s="144" t="s">
        <v>484</v>
      </c>
      <c r="E490" s="145" t="s">
        <v>484</v>
      </c>
      <c r="F490" s="144" t="s">
        <v>484</v>
      </c>
      <c r="G490" s="145" t="s">
        <v>484</v>
      </c>
      <c r="H490" s="146" t="s">
        <v>484</v>
      </c>
      <c r="I490" s="147" t="s">
        <v>484</v>
      </c>
      <c r="J490" s="144" t="s">
        <v>484</v>
      </c>
      <c r="K490" s="145" t="s">
        <v>484</v>
      </c>
      <c r="L490" s="144" t="s">
        <v>484</v>
      </c>
      <c r="M490" s="145" t="s">
        <v>484</v>
      </c>
      <c r="N490" s="144">
        <v>0</v>
      </c>
      <c r="O490" s="145">
        <v>0</v>
      </c>
    </row>
    <row r="491" spans="1:15" ht="15.75" hidden="1" thickBot="1" x14ac:dyDescent="0.3">
      <c r="A491" s="143">
        <v>33</v>
      </c>
      <c r="B491" s="398" t="s">
        <v>484</v>
      </c>
      <c r="C491" s="399"/>
      <c r="D491" s="144" t="s">
        <v>484</v>
      </c>
      <c r="E491" s="145" t="s">
        <v>484</v>
      </c>
      <c r="F491" s="144" t="s">
        <v>484</v>
      </c>
      <c r="G491" s="145" t="s">
        <v>484</v>
      </c>
      <c r="H491" s="146" t="s">
        <v>484</v>
      </c>
      <c r="I491" s="147" t="s">
        <v>484</v>
      </c>
      <c r="J491" s="144" t="s">
        <v>484</v>
      </c>
      <c r="K491" s="145" t="s">
        <v>484</v>
      </c>
      <c r="L491" s="144" t="s">
        <v>484</v>
      </c>
      <c r="M491" s="145" t="s">
        <v>484</v>
      </c>
      <c r="N491" s="144">
        <v>0</v>
      </c>
      <c r="O491" s="145">
        <v>0</v>
      </c>
    </row>
    <row r="492" spans="1:15" ht="15.75" hidden="1" thickBot="1" x14ac:dyDescent="0.3">
      <c r="A492" s="143">
        <v>34</v>
      </c>
      <c r="B492" s="398" t="s">
        <v>484</v>
      </c>
      <c r="C492" s="399"/>
      <c r="D492" s="144" t="s">
        <v>484</v>
      </c>
      <c r="E492" s="145" t="s">
        <v>484</v>
      </c>
      <c r="F492" s="144" t="s">
        <v>484</v>
      </c>
      <c r="G492" s="145" t="s">
        <v>484</v>
      </c>
      <c r="H492" s="146" t="s">
        <v>484</v>
      </c>
      <c r="I492" s="147" t="s">
        <v>484</v>
      </c>
      <c r="J492" s="144" t="s">
        <v>484</v>
      </c>
      <c r="K492" s="145" t="s">
        <v>484</v>
      </c>
      <c r="L492" s="144" t="s">
        <v>484</v>
      </c>
      <c r="M492" s="145" t="s">
        <v>484</v>
      </c>
      <c r="N492" s="144">
        <v>0</v>
      </c>
      <c r="O492" s="145">
        <v>0</v>
      </c>
    </row>
    <row r="493" spans="1:15" ht="15.75" hidden="1" thickBot="1" x14ac:dyDescent="0.3">
      <c r="A493" s="143">
        <v>35</v>
      </c>
      <c r="B493" s="398" t="s">
        <v>484</v>
      </c>
      <c r="C493" s="399"/>
      <c r="D493" s="144" t="s">
        <v>484</v>
      </c>
      <c r="E493" s="145" t="s">
        <v>484</v>
      </c>
      <c r="F493" s="144" t="s">
        <v>484</v>
      </c>
      <c r="G493" s="145" t="s">
        <v>484</v>
      </c>
      <c r="H493" s="146" t="s">
        <v>484</v>
      </c>
      <c r="I493" s="147" t="s">
        <v>484</v>
      </c>
      <c r="J493" s="144" t="s">
        <v>484</v>
      </c>
      <c r="K493" s="145" t="s">
        <v>484</v>
      </c>
      <c r="L493" s="144" t="s">
        <v>484</v>
      </c>
      <c r="M493" s="145" t="s">
        <v>484</v>
      </c>
      <c r="N493" s="144">
        <v>0</v>
      </c>
      <c r="O493" s="145">
        <v>0</v>
      </c>
    </row>
    <row r="494" spans="1:15" ht="15.75" hidden="1" thickBot="1" x14ac:dyDescent="0.3">
      <c r="A494" s="143">
        <v>36</v>
      </c>
      <c r="B494" s="398" t="s">
        <v>484</v>
      </c>
      <c r="C494" s="399"/>
      <c r="D494" s="144" t="s">
        <v>484</v>
      </c>
      <c r="E494" s="145" t="s">
        <v>484</v>
      </c>
      <c r="F494" s="144" t="s">
        <v>484</v>
      </c>
      <c r="G494" s="145" t="s">
        <v>484</v>
      </c>
      <c r="H494" s="146" t="s">
        <v>484</v>
      </c>
      <c r="I494" s="147" t="s">
        <v>484</v>
      </c>
      <c r="J494" s="144" t="s">
        <v>484</v>
      </c>
      <c r="K494" s="145" t="s">
        <v>484</v>
      </c>
      <c r="L494" s="144" t="s">
        <v>484</v>
      </c>
      <c r="M494" s="145" t="s">
        <v>484</v>
      </c>
      <c r="N494" s="144">
        <v>0</v>
      </c>
      <c r="O494" s="145">
        <v>0</v>
      </c>
    </row>
    <row r="495" spans="1:15" ht="15.75" hidden="1" thickBot="1" x14ac:dyDescent="0.3">
      <c r="A495" s="143">
        <v>37</v>
      </c>
      <c r="B495" s="398" t="s">
        <v>484</v>
      </c>
      <c r="C495" s="399"/>
      <c r="D495" s="144" t="s">
        <v>484</v>
      </c>
      <c r="E495" s="145" t="s">
        <v>484</v>
      </c>
      <c r="F495" s="144" t="s">
        <v>484</v>
      </c>
      <c r="G495" s="145" t="s">
        <v>484</v>
      </c>
      <c r="H495" s="146" t="s">
        <v>484</v>
      </c>
      <c r="I495" s="147" t="s">
        <v>484</v>
      </c>
      <c r="J495" s="144" t="s">
        <v>484</v>
      </c>
      <c r="K495" s="145" t="s">
        <v>484</v>
      </c>
      <c r="L495" s="144" t="s">
        <v>484</v>
      </c>
      <c r="M495" s="145" t="s">
        <v>484</v>
      </c>
      <c r="N495" s="144">
        <v>0</v>
      </c>
      <c r="O495" s="145">
        <v>0</v>
      </c>
    </row>
    <row r="496" spans="1:15" ht="15.75" hidden="1" thickBot="1" x14ac:dyDescent="0.3">
      <c r="A496" s="143">
        <v>38</v>
      </c>
      <c r="B496" s="398" t="s">
        <v>484</v>
      </c>
      <c r="C496" s="399"/>
      <c r="D496" s="144" t="s">
        <v>484</v>
      </c>
      <c r="E496" s="145" t="s">
        <v>484</v>
      </c>
      <c r="F496" s="144" t="s">
        <v>484</v>
      </c>
      <c r="G496" s="145" t="s">
        <v>484</v>
      </c>
      <c r="H496" s="146" t="s">
        <v>484</v>
      </c>
      <c r="I496" s="147" t="s">
        <v>484</v>
      </c>
      <c r="J496" s="144" t="s">
        <v>484</v>
      </c>
      <c r="K496" s="145" t="s">
        <v>484</v>
      </c>
      <c r="L496" s="144" t="s">
        <v>484</v>
      </c>
      <c r="M496" s="145" t="s">
        <v>484</v>
      </c>
      <c r="N496" s="144">
        <v>0</v>
      </c>
      <c r="O496" s="145">
        <v>0</v>
      </c>
    </row>
    <row r="497" spans="1:15" ht="15.75" hidden="1" thickBot="1" x14ac:dyDescent="0.3">
      <c r="A497" s="143">
        <v>39</v>
      </c>
      <c r="B497" s="398" t="s">
        <v>484</v>
      </c>
      <c r="C497" s="399"/>
      <c r="D497" s="144" t="s">
        <v>484</v>
      </c>
      <c r="E497" s="145" t="s">
        <v>484</v>
      </c>
      <c r="F497" s="144" t="s">
        <v>484</v>
      </c>
      <c r="G497" s="145" t="s">
        <v>484</v>
      </c>
      <c r="H497" s="146" t="s">
        <v>484</v>
      </c>
      <c r="I497" s="147" t="s">
        <v>484</v>
      </c>
      <c r="J497" s="144" t="s">
        <v>484</v>
      </c>
      <c r="K497" s="145" t="s">
        <v>484</v>
      </c>
      <c r="L497" s="144" t="s">
        <v>484</v>
      </c>
      <c r="M497" s="145" t="s">
        <v>484</v>
      </c>
      <c r="N497" s="144">
        <v>0</v>
      </c>
      <c r="O497" s="145">
        <v>0</v>
      </c>
    </row>
    <row r="498" spans="1:15" ht="15.75" hidden="1" thickBot="1" x14ac:dyDescent="0.3">
      <c r="A498" s="148">
        <v>40</v>
      </c>
      <c r="B498" s="382" t="s">
        <v>484</v>
      </c>
      <c r="C498" s="383"/>
      <c r="D498" s="149" t="s">
        <v>484</v>
      </c>
      <c r="E498" s="150" t="s">
        <v>484</v>
      </c>
      <c r="F498" s="149" t="s">
        <v>484</v>
      </c>
      <c r="G498" s="150" t="s">
        <v>484</v>
      </c>
      <c r="H498" s="151" t="s">
        <v>484</v>
      </c>
      <c r="I498" s="152" t="s">
        <v>484</v>
      </c>
      <c r="J498" s="149" t="s">
        <v>484</v>
      </c>
      <c r="K498" s="150" t="s">
        <v>484</v>
      </c>
      <c r="L498" s="149" t="s">
        <v>484</v>
      </c>
      <c r="M498" s="150" t="s">
        <v>484</v>
      </c>
      <c r="N498" s="149">
        <v>0</v>
      </c>
      <c r="O498" s="150">
        <v>0</v>
      </c>
    </row>
    <row r="499" spans="1:15" ht="46.5" thickTop="1" thickBot="1" x14ac:dyDescent="0.3">
      <c r="A499" s="384" t="s">
        <v>477</v>
      </c>
      <c r="B499" s="385"/>
      <c r="C499" s="153" t="s">
        <v>2</v>
      </c>
      <c r="D499" s="154">
        <v>0</v>
      </c>
      <c r="E499" s="155">
        <v>0</v>
      </c>
      <c r="F499" s="154">
        <v>0</v>
      </c>
      <c r="G499" s="155">
        <v>0</v>
      </c>
      <c r="H499" s="154">
        <v>33211000</v>
      </c>
      <c r="I499" s="155">
        <v>0</v>
      </c>
      <c r="J499" s="154">
        <v>0</v>
      </c>
      <c r="K499" s="155">
        <v>0</v>
      </c>
      <c r="L499" s="154">
        <v>0</v>
      </c>
      <c r="M499" s="155">
        <v>0</v>
      </c>
      <c r="N499" s="154">
        <v>33211000</v>
      </c>
      <c r="O499" s="155">
        <v>0</v>
      </c>
    </row>
    <row r="500" spans="1:15" ht="15.75" thickTop="1" x14ac:dyDescent="0.25">
      <c r="A500" s="113"/>
      <c r="B500" s="113"/>
      <c r="C500" s="107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13"/>
    </row>
    <row r="501" spans="1:15" x14ac:dyDescent="0.25">
      <c r="A501" s="108" t="s">
        <v>485</v>
      </c>
      <c r="B501" s="107" t="s">
        <v>486</v>
      </c>
      <c r="C501" s="107"/>
      <c r="D501" s="8"/>
      <c r="E501" s="8"/>
      <c r="F501" s="8"/>
      <c r="G501" s="8"/>
      <c r="H501" s="8"/>
      <c r="I501" s="8"/>
      <c r="J501" s="8"/>
      <c r="K501" s="8"/>
      <c r="L501" s="8"/>
      <c r="M501" s="400" t="s">
        <v>489</v>
      </c>
      <c r="N501" s="400"/>
      <c r="O501" s="113"/>
    </row>
    <row r="502" spans="1:15" x14ac:dyDescent="0.25">
      <c r="A502" s="108" t="s">
        <v>487</v>
      </c>
      <c r="B502" s="107" t="s">
        <v>488</v>
      </c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8"/>
      <c r="N502" s="8"/>
      <c r="O502" s="113"/>
    </row>
    <row r="503" spans="1:15" ht="15.75" thickBot="1" x14ac:dyDescent="0.3">
      <c r="A503" s="156"/>
      <c r="B503" s="156" t="s">
        <v>490</v>
      </c>
      <c r="C503" s="157" t="s">
        <v>491</v>
      </c>
      <c r="D503" s="156"/>
      <c r="E503" s="156"/>
      <c r="F503" s="156"/>
      <c r="G503" s="156"/>
      <c r="H503" s="156"/>
      <c r="I503" s="156"/>
      <c r="J503" s="156"/>
      <c r="K503" s="156"/>
      <c r="L503" s="156"/>
      <c r="M503" s="157"/>
      <c r="N503" s="157"/>
      <c r="O503" s="113"/>
    </row>
    <row r="504" spans="1:15" x14ac:dyDescent="0.25">
      <c r="A504" s="156"/>
      <c r="B504" s="156"/>
      <c r="C504" s="156"/>
      <c r="D504" s="156"/>
      <c r="E504" s="156"/>
      <c r="F504" s="156"/>
      <c r="G504" s="156"/>
      <c r="H504" s="156"/>
      <c r="I504" s="156"/>
      <c r="J504" s="113"/>
      <c r="K504" s="113"/>
      <c r="L504" s="113"/>
      <c r="O504" s="113"/>
    </row>
    <row r="505" spans="1:15" x14ac:dyDescent="0.25">
      <c r="A505" s="156"/>
      <c r="B505" s="156"/>
      <c r="C505" s="156"/>
      <c r="D505" s="156"/>
      <c r="E505" s="156"/>
      <c r="F505" s="156"/>
      <c r="G505" s="156"/>
      <c r="H505" s="156"/>
      <c r="I505" s="156"/>
      <c r="J505" s="113"/>
      <c r="K505" s="113"/>
      <c r="L505" s="113"/>
      <c r="O505" s="113"/>
    </row>
    <row r="506" spans="1:15" x14ac:dyDescent="0.25">
      <c r="A506" s="156"/>
      <c r="D506" s="156"/>
      <c r="E506" s="156"/>
      <c r="F506" s="156"/>
      <c r="G506" s="156"/>
      <c r="H506" s="156"/>
      <c r="I506" s="156"/>
      <c r="J506" s="113"/>
      <c r="K506" s="113"/>
      <c r="L506" s="113"/>
      <c r="O506" s="113"/>
    </row>
    <row r="507" spans="1:15" ht="57.75" customHeight="1" x14ac:dyDescent="0.25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</row>
    <row r="508" spans="1:15" hidden="1" x14ac:dyDescent="0.25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</row>
    <row r="509" spans="1:15" ht="0.75" hidden="1" customHeight="1" x14ac:dyDescent="0.25">
      <c r="A509" s="475" t="s">
        <v>493</v>
      </c>
      <c r="B509" s="475"/>
      <c r="C509" s="475"/>
      <c r="D509" s="475"/>
      <c r="E509" s="475"/>
      <c r="F509" s="475"/>
      <c r="G509" s="475"/>
      <c r="H509" s="475"/>
      <c r="I509" s="475"/>
      <c r="J509" s="475"/>
      <c r="K509" s="475"/>
      <c r="L509" s="475"/>
      <c r="M509" s="475"/>
      <c r="N509" s="475"/>
      <c r="O509" s="475"/>
    </row>
    <row r="510" spans="1:15" x14ac:dyDescent="0.25">
      <c r="A510" s="473" t="s">
        <v>0</v>
      </c>
      <c r="B510" s="473"/>
      <c r="C510" s="473"/>
      <c r="D510" s="473"/>
      <c r="E510" s="473"/>
      <c r="F510" s="473"/>
      <c r="G510" s="473"/>
      <c r="H510" s="473"/>
      <c r="I510" s="473"/>
      <c r="J510" s="473"/>
      <c r="K510" s="473"/>
      <c r="L510" s="473"/>
      <c r="M510" s="473"/>
      <c r="N510" s="473"/>
      <c r="O510" s="473"/>
    </row>
    <row r="511" spans="1:15" ht="0.75" customHeight="1" x14ac:dyDescent="0.25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1"/>
      <c r="L511" s="113"/>
      <c r="M511" s="113"/>
      <c r="N511" s="113"/>
      <c r="O511" s="113"/>
    </row>
    <row r="512" spans="1:15" x14ac:dyDescent="0.25">
      <c r="A512" s="414" t="s">
        <v>1</v>
      </c>
      <c r="B512" s="415"/>
      <c r="C512" s="416"/>
      <c r="D512" s="417" t="s">
        <v>494</v>
      </c>
      <c r="E512" s="418"/>
      <c r="F512" s="418"/>
      <c r="G512" s="418"/>
      <c r="H512" s="418"/>
      <c r="I512" s="418"/>
      <c r="J512" s="418"/>
      <c r="K512" s="418"/>
      <c r="L512" s="114"/>
      <c r="M512" s="115"/>
      <c r="N512" s="116"/>
      <c r="O512" s="117"/>
    </row>
    <row r="513" spans="1:15" x14ac:dyDescent="0.25">
      <c r="A513" s="405" t="s">
        <v>3</v>
      </c>
      <c r="B513" s="406"/>
      <c r="C513" s="407"/>
      <c r="D513" s="118" t="s">
        <v>495</v>
      </c>
      <c r="E513" s="119"/>
      <c r="F513" s="119"/>
      <c r="G513" s="119"/>
      <c r="H513" s="119"/>
      <c r="I513" s="119"/>
      <c r="J513" s="119"/>
      <c r="K513" s="119"/>
      <c r="L513" s="111"/>
      <c r="M513" s="115"/>
      <c r="N513" s="116"/>
      <c r="O513" s="117"/>
    </row>
    <row r="514" spans="1:15" x14ac:dyDescent="0.25">
      <c r="A514" s="408" t="s">
        <v>5</v>
      </c>
      <c r="B514" s="409"/>
      <c r="C514" s="410"/>
      <c r="D514" s="419" t="s">
        <v>6</v>
      </c>
      <c r="E514" s="420"/>
      <c r="F514" s="420"/>
      <c r="G514" s="420"/>
      <c r="H514" s="420"/>
      <c r="I514" s="420"/>
      <c r="J514" s="420"/>
      <c r="K514" s="420"/>
      <c r="L514" s="114"/>
      <c r="M514" s="115"/>
      <c r="N514" s="112"/>
      <c r="O514" s="120"/>
    </row>
    <row r="515" spans="1:15" ht="24" customHeight="1" x14ac:dyDescent="0.25">
      <c r="A515" s="405" t="s">
        <v>7</v>
      </c>
      <c r="B515" s="406"/>
      <c r="C515" s="407"/>
      <c r="D515" s="421" t="s">
        <v>496</v>
      </c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3"/>
    </row>
    <row r="516" spans="1:15" x14ac:dyDescent="0.25">
      <c r="A516" s="405" t="s">
        <v>9</v>
      </c>
      <c r="B516" s="406"/>
      <c r="C516" s="407"/>
      <c r="D516" s="411"/>
      <c r="E516" s="412"/>
      <c r="F516" s="412"/>
      <c r="G516" s="412"/>
      <c r="H516" s="412"/>
      <c r="I516" s="412"/>
      <c r="J516" s="412"/>
      <c r="K516" s="412"/>
      <c r="L516" s="412"/>
      <c r="M516" s="412"/>
      <c r="N516" s="412"/>
      <c r="O516" s="413"/>
    </row>
    <row r="517" spans="1:15" x14ac:dyDescent="0.25">
      <c r="A517" s="405" t="s">
        <v>10</v>
      </c>
      <c r="B517" s="406"/>
      <c r="C517" s="407"/>
      <c r="D517" s="467" t="s">
        <v>497</v>
      </c>
      <c r="E517" s="468"/>
      <c r="F517" s="468"/>
      <c r="G517" s="468"/>
      <c r="H517" s="468"/>
      <c r="I517" s="468"/>
      <c r="J517" s="468"/>
      <c r="K517" s="468"/>
      <c r="L517" s="468"/>
      <c r="M517" s="468"/>
      <c r="N517" s="468"/>
      <c r="O517" s="469"/>
    </row>
    <row r="518" spans="1:15" ht="21.75" customHeight="1" x14ac:dyDescent="0.25">
      <c r="A518" s="401" t="s">
        <v>12</v>
      </c>
      <c r="B518" s="401"/>
      <c r="C518" s="401"/>
      <c r="D518" s="470" t="s">
        <v>13</v>
      </c>
      <c r="E518" s="471"/>
      <c r="F518" s="471"/>
      <c r="G518" s="471"/>
      <c r="H518" s="471"/>
      <c r="I518" s="471"/>
      <c r="J518" s="471"/>
      <c r="K518" s="471"/>
      <c r="L518" s="471"/>
      <c r="M518" s="471"/>
      <c r="N518" s="471"/>
      <c r="O518" s="472"/>
    </row>
    <row r="519" spans="1:15" ht="16.5" customHeight="1" x14ac:dyDescent="0.25">
      <c r="A519" s="405" t="s">
        <v>14</v>
      </c>
      <c r="B519" s="406"/>
      <c r="C519" s="407"/>
      <c r="D519" s="470" t="s">
        <v>498</v>
      </c>
      <c r="E519" s="471"/>
      <c r="F519" s="471"/>
      <c r="G519" s="471"/>
      <c r="H519" s="471"/>
      <c r="I519" s="471"/>
      <c r="J519" s="471"/>
      <c r="K519" s="471"/>
      <c r="L519" s="471"/>
      <c r="M519" s="471"/>
      <c r="N519" s="471"/>
      <c r="O519" s="472"/>
    </row>
    <row r="520" spans="1:15" ht="0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9"/>
      <c r="L520" s="9"/>
      <c r="M520" s="121"/>
      <c r="N520" s="116"/>
      <c r="O520" s="114"/>
    </row>
    <row r="521" spans="1:15" x14ac:dyDescent="0.25">
      <c r="A521" s="453"/>
      <c r="B521" s="463" t="s">
        <v>16</v>
      </c>
      <c r="C521" s="464"/>
      <c r="D521" s="447" t="s">
        <v>17</v>
      </c>
      <c r="E521" s="447"/>
      <c r="F521" s="447"/>
      <c r="G521" s="447"/>
      <c r="H521" s="447"/>
      <c r="I521" s="447"/>
      <c r="J521" s="447"/>
      <c r="K521" s="447"/>
      <c r="L521" s="447"/>
      <c r="M521" s="447"/>
      <c r="N521" s="447"/>
      <c r="O521" s="447"/>
    </row>
    <row r="522" spans="1:15" ht="27" x14ac:dyDescent="0.25">
      <c r="A522" s="453"/>
      <c r="B522" s="465"/>
      <c r="C522" s="466"/>
      <c r="D522" s="447" t="s">
        <v>18</v>
      </c>
      <c r="E522" s="447"/>
      <c r="F522" s="447"/>
      <c r="G522" s="10" t="s">
        <v>19</v>
      </c>
      <c r="H522" s="10" t="s">
        <v>20</v>
      </c>
      <c r="I522" s="10" t="s">
        <v>21</v>
      </c>
      <c r="J522" s="10" t="s">
        <v>22</v>
      </c>
      <c r="K522" s="10" t="s">
        <v>23</v>
      </c>
      <c r="L522" s="447" t="s">
        <v>24</v>
      </c>
      <c r="M522" s="447"/>
      <c r="N522" s="447"/>
      <c r="O522" s="447"/>
    </row>
    <row r="523" spans="1:15" ht="34.5" customHeight="1" x14ac:dyDescent="0.25">
      <c r="A523" s="453">
        <v>1</v>
      </c>
      <c r="B523" s="476" t="s">
        <v>499</v>
      </c>
      <c r="C523" s="477"/>
      <c r="D523" s="482" t="s">
        <v>500</v>
      </c>
      <c r="E523" s="482"/>
      <c r="F523" s="482"/>
      <c r="G523" s="159" t="s">
        <v>501</v>
      </c>
      <c r="H523" s="159" t="s">
        <v>501</v>
      </c>
      <c r="I523" s="160" t="s">
        <v>501</v>
      </c>
      <c r="J523" s="13"/>
      <c r="K523" s="13"/>
      <c r="L523" s="461"/>
      <c r="M523" s="461"/>
      <c r="N523" s="461"/>
      <c r="O523" s="461"/>
    </row>
    <row r="524" spans="1:15" ht="30.75" customHeight="1" x14ac:dyDescent="0.25">
      <c r="A524" s="453"/>
      <c r="B524" s="478"/>
      <c r="C524" s="479"/>
      <c r="D524" s="482" t="s">
        <v>502</v>
      </c>
      <c r="E524" s="482"/>
      <c r="F524" s="482"/>
      <c r="G524" s="161" t="s">
        <v>503</v>
      </c>
      <c r="H524" s="161" t="s">
        <v>503</v>
      </c>
      <c r="I524" s="160" t="s">
        <v>504</v>
      </c>
      <c r="J524" s="13"/>
      <c r="K524" s="13"/>
      <c r="L524" s="461"/>
      <c r="M524" s="461"/>
      <c r="N524" s="461"/>
      <c r="O524" s="461"/>
    </row>
    <row r="525" spans="1:15" x14ac:dyDescent="0.25">
      <c r="A525" s="453"/>
      <c r="B525" s="480"/>
      <c r="C525" s="481"/>
      <c r="D525" s="482"/>
      <c r="E525" s="482"/>
      <c r="F525" s="482"/>
      <c r="G525" s="13"/>
      <c r="H525" s="13"/>
      <c r="I525" s="14"/>
      <c r="J525" s="13"/>
      <c r="K525" s="13"/>
      <c r="L525" s="461"/>
      <c r="M525" s="461"/>
      <c r="N525" s="461"/>
      <c r="O525" s="461"/>
    </row>
    <row r="526" spans="1:15" ht="17.25" hidden="1" customHeight="1" x14ac:dyDescent="0.25">
      <c r="A526" s="8"/>
      <c r="B526" s="15"/>
      <c r="C526" s="15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113"/>
    </row>
    <row r="527" spans="1:15" x14ac:dyDescent="0.25">
      <c r="A527" s="453"/>
      <c r="B527" s="463" t="s">
        <v>505</v>
      </c>
      <c r="C527" s="464"/>
      <c r="D527" s="447" t="s">
        <v>506</v>
      </c>
      <c r="E527" s="447"/>
      <c r="F527" s="447"/>
      <c r="G527" s="447"/>
      <c r="H527" s="447"/>
      <c r="I527" s="447"/>
      <c r="J527" s="447"/>
      <c r="K527" s="447"/>
      <c r="L527" s="447"/>
      <c r="M527" s="447"/>
      <c r="N527" s="447"/>
      <c r="O527" s="447"/>
    </row>
    <row r="528" spans="1:15" ht="27" x14ac:dyDescent="0.25">
      <c r="A528" s="453"/>
      <c r="B528" s="465"/>
      <c r="C528" s="466"/>
      <c r="D528" s="447" t="s">
        <v>18</v>
      </c>
      <c r="E528" s="447"/>
      <c r="F528" s="447"/>
      <c r="G528" s="10" t="s">
        <v>19</v>
      </c>
      <c r="H528" s="10" t="s">
        <v>20</v>
      </c>
      <c r="I528" s="10" t="s">
        <v>21</v>
      </c>
      <c r="J528" s="10" t="s">
        <v>22</v>
      </c>
      <c r="K528" s="10" t="s">
        <v>23</v>
      </c>
      <c r="L528" s="447" t="s">
        <v>24</v>
      </c>
      <c r="M528" s="447"/>
      <c r="N528" s="447"/>
      <c r="O528" s="447"/>
    </row>
    <row r="529" spans="1:15" ht="43.5" customHeight="1" x14ac:dyDescent="0.25">
      <c r="A529" s="453">
        <v>2</v>
      </c>
      <c r="B529" s="476" t="s">
        <v>507</v>
      </c>
      <c r="C529" s="477"/>
      <c r="D529" s="482" t="s">
        <v>508</v>
      </c>
      <c r="E529" s="482"/>
      <c r="F529" s="482"/>
      <c r="G529" s="159" t="s">
        <v>509</v>
      </c>
      <c r="H529" s="159" t="s">
        <v>463</v>
      </c>
      <c r="I529" s="14"/>
      <c r="J529" s="13"/>
      <c r="K529" s="13"/>
      <c r="L529" s="462"/>
      <c r="M529" s="462"/>
      <c r="N529" s="462"/>
      <c r="O529" s="462"/>
    </row>
    <row r="530" spans="1:15" ht="24" customHeight="1" x14ac:dyDescent="0.25">
      <c r="A530" s="453"/>
      <c r="B530" s="478"/>
      <c r="C530" s="479"/>
      <c r="D530" s="482" t="s">
        <v>510</v>
      </c>
      <c r="E530" s="482"/>
      <c r="F530" s="482"/>
      <c r="G530" s="159" t="s">
        <v>511</v>
      </c>
      <c r="H530" s="159" t="s">
        <v>511</v>
      </c>
      <c r="I530" s="14"/>
      <c r="J530" s="13"/>
      <c r="K530" s="13"/>
      <c r="L530" s="462"/>
      <c r="M530" s="462"/>
      <c r="N530" s="462"/>
      <c r="O530" s="462"/>
    </row>
    <row r="531" spans="1:15" x14ac:dyDescent="0.25">
      <c r="A531" s="453"/>
      <c r="B531" s="480"/>
      <c r="C531" s="481"/>
      <c r="D531" s="482"/>
      <c r="E531" s="482"/>
      <c r="F531" s="482"/>
      <c r="G531" s="13"/>
      <c r="H531" s="13"/>
      <c r="I531" s="14"/>
      <c r="J531" s="13"/>
      <c r="K531" s="13"/>
      <c r="L531" s="462"/>
      <c r="M531" s="462"/>
      <c r="N531" s="462"/>
      <c r="O531" s="462"/>
    </row>
    <row r="532" spans="1:15" hidden="1" x14ac:dyDescent="0.25">
      <c r="A532" s="8"/>
      <c r="B532" s="15"/>
      <c r="C532" s="15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113"/>
    </row>
    <row r="533" spans="1:15" x14ac:dyDescent="0.25">
      <c r="A533" s="462"/>
      <c r="B533" s="463" t="s">
        <v>505</v>
      </c>
      <c r="C533" s="464"/>
      <c r="D533" s="447" t="s">
        <v>512</v>
      </c>
      <c r="E533" s="447"/>
      <c r="F533" s="447"/>
      <c r="G533" s="447"/>
      <c r="H533" s="447"/>
      <c r="I533" s="447"/>
      <c r="J533" s="447"/>
      <c r="K533" s="447"/>
      <c r="L533" s="447"/>
      <c r="M533" s="447"/>
      <c r="N533" s="447"/>
      <c r="O533" s="447"/>
    </row>
    <row r="534" spans="1:15" ht="27" x14ac:dyDescent="0.25">
      <c r="A534" s="462"/>
      <c r="B534" s="465"/>
      <c r="C534" s="466"/>
      <c r="D534" s="483" t="s">
        <v>18</v>
      </c>
      <c r="E534" s="483"/>
      <c r="F534" s="483"/>
      <c r="G534" s="10" t="s">
        <v>19</v>
      </c>
      <c r="H534" s="10" t="s">
        <v>20</v>
      </c>
      <c r="I534" s="10" t="s">
        <v>21</v>
      </c>
      <c r="J534" s="10" t="s">
        <v>22</v>
      </c>
      <c r="K534" s="10" t="s">
        <v>23</v>
      </c>
      <c r="L534" s="483" t="s">
        <v>24</v>
      </c>
      <c r="M534" s="483"/>
      <c r="N534" s="483"/>
      <c r="O534" s="483"/>
    </row>
    <row r="535" spans="1:15" ht="26.25" customHeight="1" x14ac:dyDescent="0.25">
      <c r="A535" s="453">
        <v>3</v>
      </c>
      <c r="B535" s="476" t="s">
        <v>513</v>
      </c>
      <c r="C535" s="477"/>
      <c r="D535" s="482" t="s">
        <v>514</v>
      </c>
      <c r="E535" s="482"/>
      <c r="F535" s="482"/>
      <c r="G535" s="162"/>
      <c r="H535" s="11"/>
      <c r="I535" s="16">
        <v>0.9</v>
      </c>
      <c r="J535" s="11"/>
      <c r="K535" s="11"/>
      <c r="L535" s="462"/>
      <c r="M535" s="462"/>
      <c r="N535" s="462"/>
      <c r="O535" s="462"/>
    </row>
    <row r="536" spans="1:15" x14ac:dyDescent="0.25">
      <c r="A536" s="453"/>
      <c r="B536" s="478"/>
      <c r="C536" s="479"/>
      <c r="D536" s="482"/>
      <c r="E536" s="482"/>
      <c r="F536" s="482"/>
      <c r="G536" s="11"/>
      <c r="H536" s="11"/>
      <c r="I536" s="12"/>
      <c r="J536" s="11"/>
      <c r="K536" s="11"/>
      <c r="L536" s="462"/>
      <c r="M536" s="462"/>
      <c r="N536" s="462"/>
      <c r="O536" s="462"/>
    </row>
    <row r="537" spans="1:15" x14ac:dyDescent="0.25">
      <c r="A537" s="453"/>
      <c r="B537" s="480"/>
      <c r="C537" s="481"/>
      <c r="D537" s="482"/>
      <c r="E537" s="482"/>
      <c r="F537" s="482"/>
      <c r="G537" s="11"/>
      <c r="H537" s="11"/>
      <c r="I537" s="12"/>
      <c r="J537" s="11"/>
      <c r="K537" s="11"/>
      <c r="L537" s="462"/>
      <c r="M537" s="462"/>
      <c r="N537" s="462"/>
      <c r="O537" s="462"/>
    </row>
    <row r="538" spans="1:15" ht="0.75" customHeight="1" x14ac:dyDescent="0.25">
      <c r="A538" s="8"/>
      <c r="B538" s="15"/>
      <c r="C538" s="15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156"/>
    </row>
    <row r="539" spans="1:15" x14ac:dyDescent="0.25">
      <c r="A539" s="453"/>
      <c r="B539" s="463" t="s">
        <v>505</v>
      </c>
      <c r="C539" s="464"/>
      <c r="D539" s="447" t="s">
        <v>512</v>
      </c>
      <c r="E539" s="447"/>
      <c r="F539" s="447"/>
      <c r="G539" s="447"/>
      <c r="H539" s="447"/>
      <c r="I539" s="447"/>
      <c r="J539" s="447"/>
      <c r="K539" s="447"/>
      <c r="L539" s="447"/>
      <c r="M539" s="447"/>
      <c r="N539" s="447"/>
      <c r="O539" s="447"/>
    </row>
    <row r="540" spans="1:15" ht="27" x14ac:dyDescent="0.25">
      <c r="A540" s="453"/>
      <c r="B540" s="465"/>
      <c r="C540" s="466"/>
      <c r="D540" s="463" t="s">
        <v>18</v>
      </c>
      <c r="E540" s="484"/>
      <c r="F540" s="464"/>
      <c r="G540" s="10" t="s">
        <v>19</v>
      </c>
      <c r="H540" s="10" t="s">
        <v>20</v>
      </c>
      <c r="I540" s="10" t="s">
        <v>21</v>
      </c>
      <c r="J540" s="10" t="s">
        <v>22</v>
      </c>
      <c r="K540" s="10" t="s">
        <v>23</v>
      </c>
      <c r="L540" s="447" t="s">
        <v>24</v>
      </c>
      <c r="M540" s="447"/>
      <c r="N540" s="447"/>
      <c r="O540" s="447"/>
    </row>
    <row r="541" spans="1:15" ht="30.75" customHeight="1" x14ac:dyDescent="0.25">
      <c r="A541" s="453">
        <v>4</v>
      </c>
      <c r="B541" s="454" t="s">
        <v>507</v>
      </c>
      <c r="C541" s="455"/>
      <c r="D541" s="460" t="s">
        <v>515</v>
      </c>
      <c r="E541" s="460"/>
      <c r="F541" s="460"/>
      <c r="G541" s="13" t="s">
        <v>516</v>
      </c>
      <c r="H541" s="13" t="s">
        <v>517</v>
      </c>
      <c r="I541" s="14" t="s">
        <v>518</v>
      </c>
      <c r="J541" s="13" t="s">
        <v>519</v>
      </c>
      <c r="K541" s="13" t="s">
        <v>520</v>
      </c>
      <c r="L541" s="461" t="s">
        <v>521</v>
      </c>
      <c r="M541" s="461"/>
      <c r="N541" s="461"/>
      <c r="O541" s="461"/>
    </row>
    <row r="542" spans="1:15" ht="27" customHeight="1" x14ac:dyDescent="0.25">
      <c r="A542" s="453"/>
      <c r="B542" s="456"/>
      <c r="C542" s="457"/>
      <c r="D542" s="460" t="s">
        <v>522</v>
      </c>
      <c r="E542" s="460"/>
      <c r="F542" s="460"/>
      <c r="G542" s="122" t="s">
        <v>523</v>
      </c>
      <c r="H542" s="122" t="s">
        <v>524</v>
      </c>
      <c r="I542" s="123" t="s">
        <v>523</v>
      </c>
      <c r="J542" s="13" t="s">
        <v>525</v>
      </c>
      <c r="K542" s="13" t="s">
        <v>526</v>
      </c>
      <c r="L542" s="461" t="s">
        <v>521</v>
      </c>
      <c r="M542" s="461"/>
      <c r="N542" s="461"/>
      <c r="O542" s="461"/>
    </row>
    <row r="543" spans="1:15" x14ac:dyDescent="0.25">
      <c r="A543" s="453"/>
      <c r="B543" s="458"/>
      <c r="C543" s="459"/>
      <c r="D543" s="460"/>
      <c r="E543" s="460"/>
      <c r="F543" s="460"/>
      <c r="G543" s="13"/>
      <c r="H543" s="13"/>
      <c r="I543" s="14"/>
      <c r="J543" s="13"/>
      <c r="K543" s="13"/>
      <c r="L543" s="461"/>
      <c r="M543" s="461"/>
      <c r="N543" s="461"/>
      <c r="O543" s="461"/>
    </row>
    <row r="544" spans="1:15" ht="0.75" customHeight="1" x14ac:dyDescent="0.25">
      <c r="A544" s="15"/>
      <c r="B544" s="15"/>
      <c r="C544" s="15"/>
      <c r="D544" s="8"/>
      <c r="E544" s="8"/>
      <c r="F544" s="8"/>
      <c r="G544" s="8"/>
      <c r="H544" s="8"/>
      <c r="I544" s="8"/>
      <c r="J544" s="8"/>
      <c r="K544" s="9"/>
      <c r="L544" s="8"/>
      <c r="M544" s="8"/>
      <c r="N544" s="8"/>
      <c r="O544" s="156"/>
    </row>
    <row r="545" spans="1:15" x14ac:dyDescent="0.25">
      <c r="A545" s="453"/>
      <c r="B545" s="463" t="s">
        <v>505</v>
      </c>
      <c r="C545" s="464"/>
      <c r="D545" s="447" t="s">
        <v>512</v>
      </c>
      <c r="E545" s="447"/>
      <c r="F545" s="447"/>
      <c r="G545" s="447"/>
      <c r="H545" s="447"/>
      <c r="I545" s="447"/>
      <c r="J545" s="447"/>
      <c r="K545" s="447"/>
      <c r="L545" s="447"/>
      <c r="M545" s="447"/>
      <c r="N545" s="447"/>
      <c r="O545" s="447"/>
    </row>
    <row r="546" spans="1:15" ht="27" x14ac:dyDescent="0.25">
      <c r="A546" s="453"/>
      <c r="B546" s="465"/>
      <c r="C546" s="466"/>
      <c r="D546" s="463" t="s">
        <v>18</v>
      </c>
      <c r="E546" s="484"/>
      <c r="F546" s="464"/>
      <c r="G546" s="10" t="s">
        <v>19</v>
      </c>
      <c r="H546" s="10" t="s">
        <v>20</v>
      </c>
      <c r="I546" s="10" t="s">
        <v>21</v>
      </c>
      <c r="J546" s="10" t="s">
        <v>22</v>
      </c>
      <c r="K546" s="10" t="s">
        <v>23</v>
      </c>
      <c r="L546" s="447" t="s">
        <v>24</v>
      </c>
      <c r="M546" s="447"/>
      <c r="N546" s="447"/>
      <c r="O546" s="447"/>
    </row>
    <row r="547" spans="1:15" ht="48" customHeight="1" x14ac:dyDescent="0.25">
      <c r="A547" s="453">
        <v>5</v>
      </c>
      <c r="B547" s="485" t="s">
        <v>527</v>
      </c>
      <c r="C547" s="485"/>
      <c r="D547" s="486" t="s">
        <v>528</v>
      </c>
      <c r="E547" s="486"/>
      <c r="F547" s="486"/>
      <c r="G547" s="163">
        <v>35</v>
      </c>
      <c r="H547" s="163">
        <v>40</v>
      </c>
      <c r="I547" s="163">
        <v>22</v>
      </c>
      <c r="J547" s="13" t="s">
        <v>529</v>
      </c>
      <c r="K547" s="13" t="s">
        <v>530</v>
      </c>
      <c r="L547" s="461" t="s">
        <v>521</v>
      </c>
      <c r="M547" s="461"/>
      <c r="N547" s="461"/>
      <c r="O547" s="461"/>
    </row>
    <row r="548" spans="1:15" ht="51.75" customHeight="1" x14ac:dyDescent="0.25">
      <c r="A548" s="453"/>
      <c r="B548" s="485"/>
      <c r="C548" s="485"/>
      <c r="D548" s="486" t="s">
        <v>531</v>
      </c>
      <c r="E548" s="486"/>
      <c r="F548" s="486"/>
      <c r="G548" s="163">
        <v>3</v>
      </c>
      <c r="H548" s="163">
        <v>2</v>
      </c>
      <c r="I548" s="163">
        <v>2</v>
      </c>
      <c r="J548" s="13" t="s">
        <v>532</v>
      </c>
      <c r="K548" s="13" t="s">
        <v>533</v>
      </c>
      <c r="L548" s="461" t="s">
        <v>521</v>
      </c>
      <c r="M548" s="461"/>
      <c r="N548" s="461"/>
      <c r="O548" s="461"/>
    </row>
    <row r="549" spans="1:15" ht="36" customHeight="1" x14ac:dyDescent="0.25">
      <c r="A549" s="453"/>
      <c r="B549" s="485"/>
      <c r="C549" s="485"/>
      <c r="D549" s="486" t="s">
        <v>534</v>
      </c>
      <c r="E549" s="486"/>
      <c r="F549" s="486"/>
      <c r="G549" s="164">
        <v>0.75</v>
      </c>
      <c r="H549" s="164">
        <v>0.85</v>
      </c>
      <c r="I549" s="164">
        <v>0.9</v>
      </c>
      <c r="J549" s="13" t="s">
        <v>535</v>
      </c>
      <c r="K549" s="13" t="s">
        <v>501</v>
      </c>
      <c r="L549" s="461" t="s">
        <v>521</v>
      </c>
      <c r="M549" s="461"/>
      <c r="N549" s="461"/>
      <c r="O549" s="461"/>
    </row>
    <row r="550" spans="1:15" ht="0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113"/>
    </row>
    <row r="551" spans="1:15" hidden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113"/>
    </row>
    <row r="552" spans="1:15" ht="15.75" thickBot="1" x14ac:dyDescent="0.3">
      <c r="A552" s="450" t="s">
        <v>25</v>
      </c>
      <c r="B552" s="451"/>
      <c r="C552" s="451"/>
      <c r="D552" s="451"/>
      <c r="E552" s="451"/>
      <c r="F552" s="451"/>
      <c r="G552" s="451"/>
      <c r="H552" s="451"/>
      <c r="I552" s="451"/>
      <c r="J552" s="451"/>
      <c r="K552" s="451"/>
      <c r="L552" s="451"/>
      <c r="M552" s="451"/>
      <c r="N552" s="451"/>
      <c r="O552" s="452"/>
    </row>
    <row r="553" spans="1:15" ht="24.75" customHeight="1" x14ac:dyDescent="0.25">
      <c r="A553" s="389" t="s">
        <v>26</v>
      </c>
      <c r="B553" s="391" t="s">
        <v>27</v>
      </c>
      <c r="C553" s="449" t="s">
        <v>28</v>
      </c>
      <c r="D553" s="395" t="s">
        <v>19</v>
      </c>
      <c r="E553" s="396"/>
      <c r="F553" s="397" t="s">
        <v>20</v>
      </c>
      <c r="G553" s="396"/>
      <c r="H553" s="395" t="s">
        <v>29</v>
      </c>
      <c r="I553" s="396"/>
      <c r="J553" s="395" t="s">
        <v>30</v>
      </c>
      <c r="K553" s="396"/>
      <c r="L553" s="395" t="s">
        <v>31</v>
      </c>
      <c r="M553" s="396"/>
      <c r="N553" s="395" t="s">
        <v>32</v>
      </c>
      <c r="O553" s="396"/>
    </row>
    <row r="554" spans="1:15" ht="27" x14ac:dyDescent="0.25">
      <c r="A554" s="390"/>
      <c r="B554" s="393"/>
      <c r="C554" s="446"/>
      <c r="D554" s="18" t="s">
        <v>33</v>
      </c>
      <c r="E554" s="19" t="s">
        <v>34</v>
      </c>
      <c r="F554" s="18" t="s">
        <v>33</v>
      </c>
      <c r="G554" s="19" t="s">
        <v>34</v>
      </c>
      <c r="H554" s="18" t="s">
        <v>33</v>
      </c>
      <c r="I554" s="19" t="s">
        <v>34</v>
      </c>
      <c r="J554" s="18" t="s">
        <v>33</v>
      </c>
      <c r="K554" s="19" t="s">
        <v>34</v>
      </c>
      <c r="L554" s="18" t="s">
        <v>33</v>
      </c>
      <c r="M554" s="19" t="s">
        <v>34</v>
      </c>
      <c r="N554" s="18" t="s">
        <v>33</v>
      </c>
      <c r="O554" s="19" t="s">
        <v>34</v>
      </c>
    </row>
    <row r="555" spans="1:15" ht="15.75" thickBot="1" x14ac:dyDescent="0.3">
      <c r="A555" s="20">
        <v>1</v>
      </c>
      <c r="B555" s="21">
        <v>2</v>
      </c>
      <c r="C555" s="124">
        <v>3</v>
      </c>
      <c r="D555" s="20">
        <v>4</v>
      </c>
      <c r="E555" s="22">
        <v>5</v>
      </c>
      <c r="F555" s="23">
        <v>6</v>
      </c>
      <c r="G555" s="22">
        <v>7</v>
      </c>
      <c r="H555" s="20">
        <v>8</v>
      </c>
      <c r="I555" s="22">
        <v>9</v>
      </c>
      <c r="J555" s="20">
        <v>10</v>
      </c>
      <c r="K555" s="22">
        <v>11</v>
      </c>
      <c r="L555" s="20">
        <v>12</v>
      </c>
      <c r="M555" s="22">
        <v>13</v>
      </c>
      <c r="N555" s="20" t="s">
        <v>35</v>
      </c>
      <c r="O555" s="22" t="s">
        <v>36</v>
      </c>
    </row>
    <row r="556" spans="1:15" ht="63" hidden="1" x14ac:dyDescent="0.25">
      <c r="A556" s="26">
        <v>1</v>
      </c>
      <c r="B556" s="27">
        <v>300000</v>
      </c>
      <c r="C556" s="28" t="s">
        <v>37</v>
      </c>
      <c r="D556" s="29">
        <v>0</v>
      </c>
      <c r="E556" s="30">
        <v>0</v>
      </c>
      <c r="F556" s="29">
        <v>0</v>
      </c>
      <c r="G556" s="30">
        <v>0</v>
      </c>
      <c r="H556" s="29">
        <v>0</v>
      </c>
      <c r="I556" s="30">
        <v>0</v>
      </c>
      <c r="J556" s="29">
        <v>0</v>
      </c>
      <c r="K556" s="30">
        <v>0</v>
      </c>
      <c r="L556" s="29">
        <v>0</v>
      </c>
      <c r="M556" s="30">
        <v>0</v>
      </c>
      <c r="N556" s="29">
        <v>0</v>
      </c>
      <c r="O556" s="30">
        <v>0</v>
      </c>
    </row>
    <row r="557" spans="1:15" hidden="1" x14ac:dyDescent="0.25">
      <c r="A557" s="31">
        <v>2</v>
      </c>
      <c r="B557" s="32">
        <v>310000</v>
      </c>
      <c r="C557" s="33" t="s">
        <v>38</v>
      </c>
      <c r="D557" s="34">
        <v>0</v>
      </c>
      <c r="E557" s="35">
        <v>0</v>
      </c>
      <c r="F557" s="34">
        <v>0</v>
      </c>
      <c r="G557" s="35">
        <v>0</v>
      </c>
      <c r="H557" s="34">
        <v>0</v>
      </c>
      <c r="I557" s="35">
        <v>0</v>
      </c>
      <c r="J557" s="34">
        <v>0</v>
      </c>
      <c r="K557" s="35">
        <v>0</v>
      </c>
      <c r="L557" s="34">
        <v>0</v>
      </c>
      <c r="M557" s="35">
        <v>0</v>
      </c>
      <c r="N557" s="34">
        <v>0</v>
      </c>
      <c r="O557" s="35">
        <v>0</v>
      </c>
    </row>
    <row r="558" spans="1:15" hidden="1" x14ac:dyDescent="0.25">
      <c r="A558" s="31">
        <v>3</v>
      </c>
      <c r="B558" s="32">
        <v>311000</v>
      </c>
      <c r="C558" s="33" t="s">
        <v>39</v>
      </c>
      <c r="D558" s="34">
        <v>0</v>
      </c>
      <c r="E558" s="36">
        <v>0</v>
      </c>
      <c r="F558" s="34">
        <v>0</v>
      </c>
      <c r="G558" s="36">
        <v>0</v>
      </c>
      <c r="H558" s="34">
        <v>0</v>
      </c>
      <c r="I558" s="36">
        <v>0</v>
      </c>
      <c r="J558" s="34">
        <v>0</v>
      </c>
      <c r="K558" s="36">
        <v>0</v>
      </c>
      <c r="L558" s="34">
        <v>0</v>
      </c>
      <c r="M558" s="36">
        <v>0</v>
      </c>
      <c r="N558" s="34">
        <v>0</v>
      </c>
      <c r="O558" s="36">
        <v>0</v>
      </c>
    </row>
    <row r="559" spans="1:15" ht="36" hidden="1" x14ac:dyDescent="0.25">
      <c r="A559" s="125">
        <v>4</v>
      </c>
      <c r="B559" s="38">
        <v>311700</v>
      </c>
      <c r="C559" s="39" t="s">
        <v>40</v>
      </c>
      <c r="D559" s="50">
        <v>0</v>
      </c>
      <c r="E559" s="45">
        <v>0</v>
      </c>
      <c r="F559" s="50">
        <v>0</v>
      </c>
      <c r="G559" s="45">
        <v>0</v>
      </c>
      <c r="H559" s="126">
        <v>0</v>
      </c>
      <c r="I559" s="127">
        <v>0</v>
      </c>
      <c r="J559" s="50">
        <v>0</v>
      </c>
      <c r="K559" s="45">
        <v>0</v>
      </c>
      <c r="L559" s="50">
        <v>0</v>
      </c>
      <c r="M559" s="45">
        <v>0</v>
      </c>
      <c r="N559" s="44">
        <v>0</v>
      </c>
      <c r="O559" s="45">
        <v>0</v>
      </c>
    </row>
    <row r="560" spans="1:15" ht="36" hidden="1" x14ac:dyDescent="0.25">
      <c r="A560" s="46">
        <v>5</v>
      </c>
      <c r="B560" s="47">
        <v>320000</v>
      </c>
      <c r="C560" s="48" t="s">
        <v>41</v>
      </c>
      <c r="D560" s="49">
        <v>0</v>
      </c>
      <c r="E560" s="35">
        <v>0</v>
      </c>
      <c r="F560" s="34">
        <v>0</v>
      </c>
      <c r="G560" s="35">
        <v>0</v>
      </c>
      <c r="H560" s="34">
        <v>0</v>
      </c>
      <c r="I560" s="35">
        <v>0</v>
      </c>
      <c r="J560" s="49">
        <v>0</v>
      </c>
      <c r="K560" s="35">
        <v>0</v>
      </c>
      <c r="L560" s="34">
        <v>0</v>
      </c>
      <c r="M560" s="35">
        <v>0</v>
      </c>
      <c r="N560" s="34">
        <v>0</v>
      </c>
      <c r="O560" s="35">
        <v>0</v>
      </c>
    </row>
    <row r="561" spans="1:15" ht="36" hidden="1" x14ac:dyDescent="0.25">
      <c r="A561" s="31">
        <v>6</v>
      </c>
      <c r="B561" s="32">
        <v>321000</v>
      </c>
      <c r="C561" s="33" t="s">
        <v>42</v>
      </c>
      <c r="D561" s="49">
        <v>0</v>
      </c>
      <c r="E561" s="35">
        <v>0</v>
      </c>
      <c r="F561" s="49">
        <v>0</v>
      </c>
      <c r="G561" s="35">
        <v>0</v>
      </c>
      <c r="H561" s="34">
        <v>0</v>
      </c>
      <c r="I561" s="35">
        <v>0</v>
      </c>
      <c r="J561" s="49">
        <v>0</v>
      </c>
      <c r="K561" s="35">
        <v>0</v>
      </c>
      <c r="L561" s="49">
        <v>0</v>
      </c>
      <c r="M561" s="35">
        <v>0</v>
      </c>
      <c r="N561" s="49">
        <v>0</v>
      </c>
      <c r="O561" s="35">
        <v>0</v>
      </c>
    </row>
    <row r="562" spans="1:15" ht="54" hidden="1" x14ac:dyDescent="0.25">
      <c r="A562" s="125">
        <v>7</v>
      </c>
      <c r="B562" s="38">
        <v>321300</v>
      </c>
      <c r="C562" s="39" t="s">
        <v>43</v>
      </c>
      <c r="D562" s="44">
        <v>0</v>
      </c>
      <c r="E562" s="45">
        <v>0</v>
      </c>
      <c r="F562" s="44">
        <v>0</v>
      </c>
      <c r="G562" s="45">
        <v>0</v>
      </c>
      <c r="H562" s="126">
        <v>0</v>
      </c>
      <c r="I562" s="127">
        <v>0</v>
      </c>
      <c r="J562" s="44">
        <v>0</v>
      </c>
      <c r="K562" s="45">
        <v>0</v>
      </c>
      <c r="L562" s="44">
        <v>0</v>
      </c>
      <c r="M562" s="45">
        <v>0</v>
      </c>
      <c r="N562" s="44">
        <v>0</v>
      </c>
      <c r="O562" s="45">
        <v>0</v>
      </c>
    </row>
    <row r="563" spans="1:15" ht="36" hidden="1" x14ac:dyDescent="0.25">
      <c r="A563" s="51">
        <f>A562+1</f>
        <v>8</v>
      </c>
      <c r="B563" s="52">
        <v>700000</v>
      </c>
      <c r="C563" s="53" t="s">
        <v>44</v>
      </c>
      <c r="D563" s="54">
        <v>0</v>
      </c>
      <c r="E563" s="55">
        <v>0</v>
      </c>
      <c r="F563" s="56">
        <v>0</v>
      </c>
      <c r="G563" s="55">
        <v>0</v>
      </c>
      <c r="H563" s="56">
        <v>0</v>
      </c>
      <c r="I563" s="55">
        <v>0</v>
      </c>
      <c r="J563" s="54">
        <v>0</v>
      </c>
      <c r="K563" s="55">
        <v>0</v>
      </c>
      <c r="L563" s="56">
        <v>0</v>
      </c>
      <c r="M563" s="55">
        <v>0</v>
      </c>
      <c r="N563" s="56">
        <v>0</v>
      </c>
      <c r="O563" s="55">
        <v>0</v>
      </c>
    </row>
    <row r="564" spans="1:15" ht="27" hidden="1" x14ac:dyDescent="0.25">
      <c r="A564" s="57">
        <f t="shared" ref="A564:A627" si="7">A563+1</f>
        <v>9</v>
      </c>
      <c r="B564" s="58">
        <v>710000</v>
      </c>
      <c r="C564" s="59" t="s">
        <v>45</v>
      </c>
      <c r="D564" s="49">
        <v>0</v>
      </c>
      <c r="E564" s="35">
        <v>0</v>
      </c>
      <c r="F564" s="34">
        <v>0</v>
      </c>
      <c r="G564" s="35">
        <v>0</v>
      </c>
      <c r="H564" s="34">
        <v>0</v>
      </c>
      <c r="I564" s="35">
        <v>0</v>
      </c>
      <c r="J564" s="49">
        <v>0</v>
      </c>
      <c r="K564" s="35">
        <v>0</v>
      </c>
      <c r="L564" s="34">
        <v>0</v>
      </c>
      <c r="M564" s="35">
        <v>0</v>
      </c>
      <c r="N564" s="34">
        <v>0</v>
      </c>
      <c r="O564" s="35">
        <v>0</v>
      </c>
    </row>
    <row r="565" spans="1:15" ht="54" hidden="1" x14ac:dyDescent="0.25">
      <c r="A565" s="57">
        <f t="shared" si="7"/>
        <v>10</v>
      </c>
      <c r="B565" s="58">
        <v>711000</v>
      </c>
      <c r="C565" s="59" t="s">
        <v>46</v>
      </c>
      <c r="D565" s="49">
        <v>0</v>
      </c>
      <c r="E565" s="35">
        <v>0</v>
      </c>
      <c r="F565" s="49">
        <v>0</v>
      </c>
      <c r="G565" s="35">
        <v>0</v>
      </c>
      <c r="H565" s="34">
        <v>0</v>
      </c>
      <c r="I565" s="35">
        <v>0</v>
      </c>
      <c r="J565" s="49">
        <v>0</v>
      </c>
      <c r="K565" s="35">
        <v>0</v>
      </c>
      <c r="L565" s="49">
        <v>0</v>
      </c>
      <c r="M565" s="35">
        <v>0</v>
      </c>
      <c r="N565" s="49">
        <v>0</v>
      </c>
      <c r="O565" s="35">
        <v>0</v>
      </c>
    </row>
    <row r="566" spans="1:15" ht="54" hidden="1" x14ac:dyDescent="0.25">
      <c r="A566" s="60">
        <f t="shared" si="7"/>
        <v>11</v>
      </c>
      <c r="B566" s="61">
        <v>711100</v>
      </c>
      <c r="C566" s="62" t="s">
        <v>47</v>
      </c>
      <c r="D566" s="44">
        <v>0</v>
      </c>
      <c r="E566" s="45">
        <v>0</v>
      </c>
      <c r="F566" s="44">
        <v>0</v>
      </c>
      <c r="G566" s="45">
        <v>0</v>
      </c>
      <c r="H566" s="126">
        <v>0</v>
      </c>
      <c r="I566" s="127">
        <v>0</v>
      </c>
      <c r="J566" s="44">
        <v>0</v>
      </c>
      <c r="K566" s="45">
        <v>0</v>
      </c>
      <c r="L566" s="44">
        <v>0</v>
      </c>
      <c r="M566" s="45">
        <v>0</v>
      </c>
      <c r="N566" s="44">
        <v>0</v>
      </c>
      <c r="O566" s="45">
        <v>0</v>
      </c>
    </row>
    <row r="567" spans="1:15" ht="72" hidden="1" x14ac:dyDescent="0.25">
      <c r="A567" s="60">
        <f t="shared" si="7"/>
        <v>12</v>
      </c>
      <c r="B567" s="61">
        <v>711200</v>
      </c>
      <c r="C567" s="62" t="s">
        <v>48</v>
      </c>
      <c r="D567" s="44">
        <v>0</v>
      </c>
      <c r="E567" s="45">
        <v>0</v>
      </c>
      <c r="F567" s="44">
        <v>0</v>
      </c>
      <c r="G567" s="45">
        <v>0</v>
      </c>
      <c r="H567" s="126">
        <v>0</v>
      </c>
      <c r="I567" s="127">
        <v>0</v>
      </c>
      <c r="J567" s="44">
        <v>0</v>
      </c>
      <c r="K567" s="45">
        <v>0</v>
      </c>
      <c r="L567" s="44">
        <v>0</v>
      </c>
      <c r="M567" s="45">
        <v>0</v>
      </c>
      <c r="N567" s="44">
        <v>0</v>
      </c>
      <c r="O567" s="45">
        <v>0</v>
      </c>
    </row>
    <row r="568" spans="1:15" ht="81" hidden="1" x14ac:dyDescent="0.25">
      <c r="A568" s="60">
        <f t="shared" si="7"/>
        <v>13</v>
      </c>
      <c r="B568" s="61">
        <v>711300</v>
      </c>
      <c r="C568" s="62" t="s">
        <v>49</v>
      </c>
      <c r="D568" s="44">
        <v>0</v>
      </c>
      <c r="E568" s="45">
        <v>0</v>
      </c>
      <c r="F568" s="44">
        <v>0</v>
      </c>
      <c r="G568" s="45">
        <v>0</v>
      </c>
      <c r="H568" s="126">
        <v>0</v>
      </c>
      <c r="I568" s="127">
        <v>0</v>
      </c>
      <c r="J568" s="44">
        <v>0</v>
      </c>
      <c r="K568" s="45">
        <v>0</v>
      </c>
      <c r="L568" s="44">
        <v>0</v>
      </c>
      <c r="M568" s="45">
        <v>0</v>
      </c>
      <c r="N568" s="44">
        <v>0</v>
      </c>
      <c r="O568" s="45">
        <v>0</v>
      </c>
    </row>
    <row r="569" spans="1:15" ht="27" hidden="1" x14ac:dyDescent="0.25">
      <c r="A569" s="57">
        <f t="shared" si="7"/>
        <v>14</v>
      </c>
      <c r="B569" s="58">
        <v>712000</v>
      </c>
      <c r="C569" s="59" t="s">
        <v>50</v>
      </c>
      <c r="D569" s="49">
        <v>0</v>
      </c>
      <c r="E569" s="35">
        <v>0</v>
      </c>
      <c r="F569" s="49">
        <v>0</v>
      </c>
      <c r="G569" s="35">
        <v>0</v>
      </c>
      <c r="H569" s="34">
        <v>0</v>
      </c>
      <c r="I569" s="35">
        <v>0</v>
      </c>
      <c r="J569" s="49">
        <v>0</v>
      </c>
      <c r="K569" s="35">
        <v>0</v>
      </c>
      <c r="L569" s="49">
        <v>0</v>
      </c>
      <c r="M569" s="35">
        <v>0</v>
      </c>
      <c r="N569" s="49">
        <v>0</v>
      </c>
      <c r="O569" s="35">
        <v>0</v>
      </c>
    </row>
    <row r="570" spans="1:15" ht="18" hidden="1" x14ac:dyDescent="0.25">
      <c r="A570" s="60">
        <f t="shared" si="7"/>
        <v>15</v>
      </c>
      <c r="B570" s="61">
        <v>712100</v>
      </c>
      <c r="C570" s="62" t="s">
        <v>51</v>
      </c>
      <c r="D570" s="44">
        <v>0</v>
      </c>
      <c r="E570" s="45">
        <v>0</v>
      </c>
      <c r="F570" s="44">
        <v>0</v>
      </c>
      <c r="G570" s="45">
        <v>0</v>
      </c>
      <c r="H570" s="126">
        <v>0</v>
      </c>
      <c r="I570" s="127">
        <v>0</v>
      </c>
      <c r="J570" s="44">
        <v>0</v>
      </c>
      <c r="K570" s="45">
        <v>0</v>
      </c>
      <c r="L570" s="44">
        <v>0</v>
      </c>
      <c r="M570" s="45">
        <v>0</v>
      </c>
      <c r="N570" s="44">
        <v>0</v>
      </c>
      <c r="O570" s="45">
        <v>0</v>
      </c>
    </row>
    <row r="571" spans="1:15" ht="27" hidden="1" x14ac:dyDescent="0.25">
      <c r="A571" s="57">
        <f t="shared" si="7"/>
        <v>16</v>
      </c>
      <c r="B571" s="58">
        <v>713000</v>
      </c>
      <c r="C571" s="59" t="s">
        <v>52</v>
      </c>
      <c r="D571" s="49">
        <v>0</v>
      </c>
      <c r="E571" s="35">
        <v>0</v>
      </c>
      <c r="F571" s="49">
        <v>0</v>
      </c>
      <c r="G571" s="35">
        <v>0</v>
      </c>
      <c r="H571" s="34">
        <v>0</v>
      </c>
      <c r="I571" s="35">
        <v>0</v>
      </c>
      <c r="J571" s="49">
        <v>0</v>
      </c>
      <c r="K571" s="35">
        <v>0</v>
      </c>
      <c r="L571" s="49">
        <v>0</v>
      </c>
      <c r="M571" s="35">
        <v>0</v>
      </c>
      <c r="N571" s="49">
        <v>0</v>
      </c>
      <c r="O571" s="35">
        <v>0</v>
      </c>
    </row>
    <row r="572" spans="1:15" ht="27" hidden="1" x14ac:dyDescent="0.25">
      <c r="A572" s="60">
        <f t="shared" si="7"/>
        <v>17</v>
      </c>
      <c r="B572" s="61">
        <v>713100</v>
      </c>
      <c r="C572" s="62" t="s">
        <v>53</v>
      </c>
      <c r="D572" s="44">
        <v>0</v>
      </c>
      <c r="E572" s="45">
        <v>0</v>
      </c>
      <c r="F572" s="44">
        <v>0</v>
      </c>
      <c r="G572" s="45">
        <v>0</v>
      </c>
      <c r="H572" s="126">
        <v>0</v>
      </c>
      <c r="I572" s="127">
        <v>0</v>
      </c>
      <c r="J572" s="44">
        <v>0</v>
      </c>
      <c r="K572" s="45">
        <v>0</v>
      </c>
      <c r="L572" s="44">
        <v>0</v>
      </c>
      <c r="M572" s="45">
        <v>0</v>
      </c>
      <c r="N572" s="44">
        <v>0</v>
      </c>
      <c r="O572" s="45">
        <v>0</v>
      </c>
    </row>
    <row r="573" spans="1:15" ht="27" hidden="1" x14ac:dyDescent="0.25">
      <c r="A573" s="60">
        <f t="shared" si="7"/>
        <v>18</v>
      </c>
      <c r="B573" s="61">
        <v>713200</v>
      </c>
      <c r="C573" s="62" t="s">
        <v>54</v>
      </c>
      <c r="D573" s="44">
        <v>0</v>
      </c>
      <c r="E573" s="45">
        <v>0</v>
      </c>
      <c r="F573" s="44">
        <v>0</v>
      </c>
      <c r="G573" s="45">
        <v>0</v>
      </c>
      <c r="H573" s="126">
        <v>0</v>
      </c>
      <c r="I573" s="127">
        <v>0</v>
      </c>
      <c r="J573" s="44">
        <v>0</v>
      </c>
      <c r="K573" s="45">
        <v>0</v>
      </c>
      <c r="L573" s="44">
        <v>0</v>
      </c>
      <c r="M573" s="45">
        <v>0</v>
      </c>
      <c r="N573" s="44">
        <v>0</v>
      </c>
      <c r="O573" s="45">
        <v>0</v>
      </c>
    </row>
    <row r="574" spans="1:15" ht="36" hidden="1" x14ac:dyDescent="0.25">
      <c r="A574" s="60">
        <f t="shared" si="7"/>
        <v>19</v>
      </c>
      <c r="B574" s="61">
        <v>713300</v>
      </c>
      <c r="C574" s="62" t="s">
        <v>55</v>
      </c>
      <c r="D574" s="44">
        <v>0</v>
      </c>
      <c r="E574" s="45">
        <v>0</v>
      </c>
      <c r="F574" s="44">
        <v>0</v>
      </c>
      <c r="G574" s="45">
        <v>0</v>
      </c>
      <c r="H574" s="126">
        <v>0</v>
      </c>
      <c r="I574" s="127">
        <v>0</v>
      </c>
      <c r="J574" s="44">
        <v>0</v>
      </c>
      <c r="K574" s="45">
        <v>0</v>
      </c>
      <c r="L574" s="44">
        <v>0</v>
      </c>
      <c r="M574" s="45">
        <v>0</v>
      </c>
      <c r="N574" s="44">
        <v>0</v>
      </c>
      <c r="O574" s="45">
        <v>0</v>
      </c>
    </row>
    <row r="575" spans="1:15" ht="36" hidden="1" x14ac:dyDescent="0.25">
      <c r="A575" s="60">
        <f t="shared" si="7"/>
        <v>20</v>
      </c>
      <c r="B575" s="61">
        <v>713400</v>
      </c>
      <c r="C575" s="62" t="s">
        <v>56</v>
      </c>
      <c r="D575" s="44">
        <v>0</v>
      </c>
      <c r="E575" s="45">
        <v>0</v>
      </c>
      <c r="F575" s="44">
        <v>0</v>
      </c>
      <c r="G575" s="45">
        <v>0</v>
      </c>
      <c r="H575" s="126">
        <v>0</v>
      </c>
      <c r="I575" s="127">
        <v>0</v>
      </c>
      <c r="J575" s="44">
        <v>0</v>
      </c>
      <c r="K575" s="45">
        <v>0</v>
      </c>
      <c r="L575" s="44">
        <v>0</v>
      </c>
      <c r="M575" s="45">
        <v>0</v>
      </c>
      <c r="N575" s="44">
        <v>0</v>
      </c>
      <c r="O575" s="45">
        <v>0</v>
      </c>
    </row>
    <row r="576" spans="1:15" ht="36" hidden="1" x14ac:dyDescent="0.25">
      <c r="A576" s="60">
        <f t="shared" si="7"/>
        <v>21</v>
      </c>
      <c r="B576" s="61">
        <v>713500</v>
      </c>
      <c r="C576" s="62" t="s">
        <v>57</v>
      </c>
      <c r="D576" s="44">
        <v>0</v>
      </c>
      <c r="E576" s="45">
        <v>0</v>
      </c>
      <c r="F576" s="44">
        <v>0</v>
      </c>
      <c r="G576" s="45">
        <v>0</v>
      </c>
      <c r="H576" s="126">
        <v>0</v>
      </c>
      <c r="I576" s="127">
        <v>0</v>
      </c>
      <c r="J576" s="44">
        <v>0</v>
      </c>
      <c r="K576" s="45">
        <v>0</v>
      </c>
      <c r="L576" s="44">
        <v>0</v>
      </c>
      <c r="M576" s="45">
        <v>0</v>
      </c>
      <c r="N576" s="44">
        <v>0</v>
      </c>
      <c r="O576" s="45">
        <v>0</v>
      </c>
    </row>
    <row r="577" spans="1:15" ht="36" hidden="1" x14ac:dyDescent="0.25">
      <c r="A577" s="60">
        <f t="shared" si="7"/>
        <v>22</v>
      </c>
      <c r="B577" s="61">
        <v>713600</v>
      </c>
      <c r="C577" s="62" t="s">
        <v>58</v>
      </c>
      <c r="D577" s="44">
        <v>0</v>
      </c>
      <c r="E577" s="45">
        <v>0</v>
      </c>
      <c r="F577" s="44">
        <v>0</v>
      </c>
      <c r="G577" s="45">
        <v>0</v>
      </c>
      <c r="H577" s="126">
        <v>0</v>
      </c>
      <c r="I577" s="127">
        <v>0</v>
      </c>
      <c r="J577" s="44">
        <v>0</v>
      </c>
      <c r="K577" s="45">
        <v>0</v>
      </c>
      <c r="L577" s="44">
        <v>0</v>
      </c>
      <c r="M577" s="45">
        <v>0</v>
      </c>
      <c r="N577" s="44">
        <v>0</v>
      </c>
      <c r="O577" s="45">
        <v>0</v>
      </c>
    </row>
    <row r="578" spans="1:15" ht="36" hidden="1" x14ac:dyDescent="0.25">
      <c r="A578" s="57">
        <f t="shared" si="7"/>
        <v>23</v>
      </c>
      <c r="B578" s="58">
        <v>714000</v>
      </c>
      <c r="C578" s="59" t="s">
        <v>59</v>
      </c>
      <c r="D578" s="49">
        <v>0</v>
      </c>
      <c r="E578" s="35">
        <v>0</v>
      </c>
      <c r="F578" s="49">
        <v>0</v>
      </c>
      <c r="G578" s="35">
        <v>0</v>
      </c>
      <c r="H578" s="34">
        <v>0</v>
      </c>
      <c r="I578" s="35">
        <v>0</v>
      </c>
      <c r="J578" s="49">
        <v>0</v>
      </c>
      <c r="K578" s="35">
        <v>0</v>
      </c>
      <c r="L578" s="49">
        <v>0</v>
      </c>
      <c r="M578" s="35">
        <v>0</v>
      </c>
      <c r="N578" s="49">
        <v>0</v>
      </c>
      <c r="O578" s="35">
        <v>0</v>
      </c>
    </row>
    <row r="579" spans="1:15" ht="27" hidden="1" x14ac:dyDescent="0.25">
      <c r="A579" s="60">
        <f t="shared" si="7"/>
        <v>24</v>
      </c>
      <c r="B579" s="61">
        <v>714100</v>
      </c>
      <c r="C579" s="62" t="s">
        <v>60</v>
      </c>
      <c r="D579" s="44">
        <v>0</v>
      </c>
      <c r="E579" s="45">
        <v>0</v>
      </c>
      <c r="F579" s="44">
        <v>0</v>
      </c>
      <c r="G579" s="45">
        <v>0</v>
      </c>
      <c r="H579" s="126">
        <v>0</v>
      </c>
      <c r="I579" s="127">
        <v>0</v>
      </c>
      <c r="J579" s="44">
        <v>0</v>
      </c>
      <c r="K579" s="45">
        <v>0</v>
      </c>
      <c r="L579" s="44">
        <v>0</v>
      </c>
      <c r="M579" s="45">
        <v>0</v>
      </c>
      <c r="N579" s="44">
        <v>0</v>
      </c>
      <c r="O579" s="45">
        <v>0</v>
      </c>
    </row>
    <row r="580" spans="1:15" ht="27" hidden="1" x14ac:dyDescent="0.25">
      <c r="A580" s="60">
        <f t="shared" si="7"/>
        <v>25</v>
      </c>
      <c r="B580" s="61">
        <v>714300</v>
      </c>
      <c r="C580" s="62" t="s">
        <v>61</v>
      </c>
      <c r="D580" s="44">
        <v>0</v>
      </c>
      <c r="E580" s="45">
        <v>0</v>
      </c>
      <c r="F580" s="44">
        <v>0</v>
      </c>
      <c r="G580" s="45">
        <v>0</v>
      </c>
      <c r="H580" s="126">
        <v>0</v>
      </c>
      <c r="I580" s="127">
        <v>0</v>
      </c>
      <c r="J580" s="44">
        <v>0</v>
      </c>
      <c r="K580" s="45">
        <v>0</v>
      </c>
      <c r="L580" s="44">
        <v>0</v>
      </c>
      <c r="M580" s="45">
        <v>0</v>
      </c>
      <c r="N580" s="44">
        <v>0</v>
      </c>
      <c r="O580" s="45">
        <v>0</v>
      </c>
    </row>
    <row r="581" spans="1:15" ht="27" hidden="1" x14ac:dyDescent="0.25">
      <c r="A581" s="60">
        <f t="shared" si="7"/>
        <v>26</v>
      </c>
      <c r="B581" s="61">
        <v>714400</v>
      </c>
      <c r="C581" s="62" t="s">
        <v>62</v>
      </c>
      <c r="D581" s="44">
        <v>0</v>
      </c>
      <c r="E581" s="45">
        <v>0</v>
      </c>
      <c r="F581" s="44">
        <v>0</v>
      </c>
      <c r="G581" s="45">
        <v>0</v>
      </c>
      <c r="H581" s="126">
        <v>0</v>
      </c>
      <c r="I581" s="127">
        <v>0</v>
      </c>
      <c r="J581" s="44">
        <v>0</v>
      </c>
      <c r="K581" s="45">
        <v>0</v>
      </c>
      <c r="L581" s="44">
        <v>0</v>
      </c>
      <c r="M581" s="45">
        <v>0</v>
      </c>
      <c r="N581" s="44">
        <v>0</v>
      </c>
      <c r="O581" s="45">
        <v>0</v>
      </c>
    </row>
    <row r="582" spans="1:15" ht="81" hidden="1" x14ac:dyDescent="0.25">
      <c r="A582" s="60">
        <f t="shared" si="7"/>
        <v>27</v>
      </c>
      <c r="B582" s="61">
        <v>714500</v>
      </c>
      <c r="C582" s="62" t="s">
        <v>63</v>
      </c>
      <c r="D582" s="44">
        <v>0</v>
      </c>
      <c r="E582" s="45">
        <v>0</v>
      </c>
      <c r="F582" s="44">
        <v>0</v>
      </c>
      <c r="G582" s="45">
        <v>0</v>
      </c>
      <c r="H582" s="126">
        <v>0</v>
      </c>
      <c r="I582" s="127">
        <v>0</v>
      </c>
      <c r="J582" s="44">
        <v>0</v>
      </c>
      <c r="K582" s="45">
        <v>0</v>
      </c>
      <c r="L582" s="44">
        <v>0</v>
      </c>
      <c r="M582" s="45">
        <v>0</v>
      </c>
      <c r="N582" s="44">
        <v>0</v>
      </c>
      <c r="O582" s="45">
        <v>0</v>
      </c>
    </row>
    <row r="583" spans="1:15" ht="27" hidden="1" x14ac:dyDescent="0.25">
      <c r="A583" s="60">
        <f t="shared" si="7"/>
        <v>28</v>
      </c>
      <c r="B583" s="61">
        <v>714600</v>
      </c>
      <c r="C583" s="62" t="s">
        <v>64</v>
      </c>
      <c r="D583" s="44">
        <v>0</v>
      </c>
      <c r="E583" s="45">
        <v>0</v>
      </c>
      <c r="F583" s="44">
        <v>0</v>
      </c>
      <c r="G583" s="45">
        <v>0</v>
      </c>
      <c r="H583" s="126">
        <v>0</v>
      </c>
      <c r="I583" s="127">
        <v>0</v>
      </c>
      <c r="J583" s="44">
        <v>0</v>
      </c>
      <c r="K583" s="45">
        <v>0</v>
      </c>
      <c r="L583" s="44">
        <v>0</v>
      </c>
      <c r="M583" s="45">
        <v>0</v>
      </c>
      <c r="N583" s="44">
        <v>0</v>
      </c>
      <c r="O583" s="45">
        <v>0</v>
      </c>
    </row>
    <row r="584" spans="1:15" ht="18" hidden="1" x14ac:dyDescent="0.25">
      <c r="A584" s="57">
        <f t="shared" si="7"/>
        <v>29</v>
      </c>
      <c r="B584" s="58">
        <v>716000</v>
      </c>
      <c r="C584" s="59" t="s">
        <v>65</v>
      </c>
      <c r="D584" s="49">
        <v>0</v>
      </c>
      <c r="E584" s="35">
        <v>0</v>
      </c>
      <c r="F584" s="49">
        <v>0</v>
      </c>
      <c r="G584" s="35">
        <v>0</v>
      </c>
      <c r="H584" s="34">
        <v>0</v>
      </c>
      <c r="I584" s="35">
        <v>0</v>
      </c>
      <c r="J584" s="49">
        <v>0</v>
      </c>
      <c r="K584" s="35">
        <v>0</v>
      </c>
      <c r="L584" s="49">
        <v>0</v>
      </c>
      <c r="M584" s="35">
        <v>0</v>
      </c>
      <c r="N584" s="49">
        <v>0</v>
      </c>
      <c r="O584" s="35">
        <v>0</v>
      </c>
    </row>
    <row r="585" spans="1:15" ht="54" hidden="1" x14ac:dyDescent="0.25">
      <c r="A585" s="60">
        <f t="shared" si="7"/>
        <v>30</v>
      </c>
      <c r="B585" s="61">
        <v>716100</v>
      </c>
      <c r="C585" s="62" t="s">
        <v>66</v>
      </c>
      <c r="D585" s="44">
        <v>0</v>
      </c>
      <c r="E585" s="45">
        <v>0</v>
      </c>
      <c r="F585" s="44">
        <v>0</v>
      </c>
      <c r="G585" s="45">
        <v>0</v>
      </c>
      <c r="H585" s="126">
        <v>0</v>
      </c>
      <c r="I585" s="127">
        <v>0</v>
      </c>
      <c r="J585" s="44">
        <v>0</v>
      </c>
      <c r="K585" s="45">
        <v>0</v>
      </c>
      <c r="L585" s="44">
        <v>0</v>
      </c>
      <c r="M585" s="45">
        <v>0</v>
      </c>
      <c r="N585" s="44">
        <v>0</v>
      </c>
      <c r="O585" s="45">
        <v>0</v>
      </c>
    </row>
    <row r="586" spans="1:15" ht="63" hidden="1" x14ac:dyDescent="0.25">
      <c r="A586" s="60">
        <f t="shared" si="7"/>
        <v>31</v>
      </c>
      <c r="B586" s="61">
        <v>716200</v>
      </c>
      <c r="C586" s="62" t="s">
        <v>67</v>
      </c>
      <c r="D586" s="44">
        <v>0</v>
      </c>
      <c r="E586" s="45">
        <v>0</v>
      </c>
      <c r="F586" s="44">
        <v>0</v>
      </c>
      <c r="G586" s="45">
        <v>0</v>
      </c>
      <c r="H586" s="126">
        <v>0</v>
      </c>
      <c r="I586" s="127">
        <v>0</v>
      </c>
      <c r="J586" s="44">
        <v>0</v>
      </c>
      <c r="K586" s="45">
        <v>0</v>
      </c>
      <c r="L586" s="44">
        <v>0</v>
      </c>
      <c r="M586" s="45">
        <v>0</v>
      </c>
      <c r="N586" s="44">
        <v>0</v>
      </c>
      <c r="O586" s="45">
        <v>0</v>
      </c>
    </row>
    <row r="587" spans="1:15" ht="36" hidden="1" x14ac:dyDescent="0.25">
      <c r="A587" s="57">
        <f t="shared" si="7"/>
        <v>32</v>
      </c>
      <c r="B587" s="58">
        <v>730000</v>
      </c>
      <c r="C587" s="59" t="s">
        <v>68</v>
      </c>
      <c r="D587" s="49">
        <v>0</v>
      </c>
      <c r="E587" s="35">
        <v>0</v>
      </c>
      <c r="F587" s="49">
        <v>0</v>
      </c>
      <c r="G587" s="35">
        <v>0</v>
      </c>
      <c r="H587" s="34">
        <v>0</v>
      </c>
      <c r="I587" s="35">
        <v>0</v>
      </c>
      <c r="J587" s="49">
        <v>0</v>
      </c>
      <c r="K587" s="35">
        <v>0</v>
      </c>
      <c r="L587" s="49">
        <v>0</v>
      </c>
      <c r="M587" s="35">
        <v>0</v>
      </c>
      <c r="N587" s="49">
        <v>0</v>
      </c>
      <c r="O587" s="35">
        <v>0</v>
      </c>
    </row>
    <row r="588" spans="1:15" ht="36" hidden="1" x14ac:dyDescent="0.25">
      <c r="A588" s="57">
        <f t="shared" si="7"/>
        <v>33</v>
      </c>
      <c r="B588" s="58">
        <v>731000</v>
      </c>
      <c r="C588" s="59" t="s">
        <v>69</v>
      </c>
      <c r="D588" s="49">
        <v>0</v>
      </c>
      <c r="E588" s="35">
        <v>0</v>
      </c>
      <c r="F588" s="49">
        <v>0</v>
      </c>
      <c r="G588" s="35">
        <v>0</v>
      </c>
      <c r="H588" s="34">
        <v>0</v>
      </c>
      <c r="I588" s="35">
        <v>0</v>
      </c>
      <c r="J588" s="49">
        <v>0</v>
      </c>
      <c r="K588" s="35">
        <v>0</v>
      </c>
      <c r="L588" s="49">
        <v>0</v>
      </c>
      <c r="M588" s="35">
        <v>0</v>
      </c>
      <c r="N588" s="49">
        <v>0</v>
      </c>
      <c r="O588" s="35">
        <v>0</v>
      </c>
    </row>
    <row r="589" spans="1:15" ht="36" hidden="1" x14ac:dyDescent="0.25">
      <c r="A589" s="60">
        <f t="shared" si="7"/>
        <v>34</v>
      </c>
      <c r="B589" s="61">
        <v>731100</v>
      </c>
      <c r="C589" s="62" t="s">
        <v>70</v>
      </c>
      <c r="D589" s="44">
        <v>0</v>
      </c>
      <c r="E589" s="45">
        <v>0</v>
      </c>
      <c r="F589" s="44">
        <v>0</v>
      </c>
      <c r="G589" s="45">
        <v>0</v>
      </c>
      <c r="H589" s="126">
        <v>0</v>
      </c>
      <c r="I589" s="127">
        <v>0</v>
      </c>
      <c r="J589" s="44">
        <v>0</v>
      </c>
      <c r="K589" s="45">
        <v>0</v>
      </c>
      <c r="L589" s="44">
        <v>0</v>
      </c>
      <c r="M589" s="45">
        <v>0</v>
      </c>
      <c r="N589" s="44">
        <v>0</v>
      </c>
      <c r="O589" s="45">
        <v>0</v>
      </c>
    </row>
    <row r="590" spans="1:15" ht="36" hidden="1" x14ac:dyDescent="0.25">
      <c r="A590" s="60">
        <f t="shared" si="7"/>
        <v>35</v>
      </c>
      <c r="B590" s="61">
        <v>731200</v>
      </c>
      <c r="C590" s="62" t="s">
        <v>71</v>
      </c>
      <c r="D590" s="44">
        <v>0</v>
      </c>
      <c r="E590" s="45">
        <v>0</v>
      </c>
      <c r="F590" s="44">
        <v>0</v>
      </c>
      <c r="G590" s="45">
        <v>0</v>
      </c>
      <c r="H590" s="126">
        <v>0</v>
      </c>
      <c r="I590" s="127">
        <v>0</v>
      </c>
      <c r="J590" s="44">
        <v>0</v>
      </c>
      <c r="K590" s="45">
        <v>0</v>
      </c>
      <c r="L590" s="44">
        <v>0</v>
      </c>
      <c r="M590" s="45">
        <v>0</v>
      </c>
      <c r="N590" s="44">
        <v>0</v>
      </c>
      <c r="O590" s="45">
        <v>0</v>
      </c>
    </row>
    <row r="591" spans="1:15" ht="54" hidden="1" x14ac:dyDescent="0.25">
      <c r="A591" s="57">
        <f t="shared" si="7"/>
        <v>36</v>
      </c>
      <c r="B591" s="58">
        <v>732000</v>
      </c>
      <c r="C591" s="59" t="s">
        <v>72</v>
      </c>
      <c r="D591" s="49">
        <v>0</v>
      </c>
      <c r="E591" s="35">
        <v>0</v>
      </c>
      <c r="F591" s="49">
        <v>0</v>
      </c>
      <c r="G591" s="35">
        <v>0</v>
      </c>
      <c r="H591" s="34">
        <v>0</v>
      </c>
      <c r="I591" s="35">
        <v>0</v>
      </c>
      <c r="J591" s="49">
        <v>0</v>
      </c>
      <c r="K591" s="35">
        <v>0</v>
      </c>
      <c r="L591" s="49">
        <v>0</v>
      </c>
      <c r="M591" s="35">
        <v>0</v>
      </c>
      <c r="N591" s="49">
        <v>0</v>
      </c>
      <c r="O591" s="35">
        <v>0</v>
      </c>
    </row>
    <row r="592" spans="1:15" ht="36" hidden="1" x14ac:dyDescent="0.25">
      <c r="A592" s="60">
        <f t="shared" si="7"/>
        <v>37</v>
      </c>
      <c r="B592" s="61">
        <v>732100</v>
      </c>
      <c r="C592" s="62" t="s">
        <v>73</v>
      </c>
      <c r="D592" s="44">
        <v>0</v>
      </c>
      <c r="E592" s="45">
        <v>0</v>
      </c>
      <c r="F592" s="44">
        <v>0</v>
      </c>
      <c r="G592" s="45">
        <v>0</v>
      </c>
      <c r="H592" s="126">
        <v>0</v>
      </c>
      <c r="I592" s="127">
        <v>0</v>
      </c>
      <c r="J592" s="44">
        <v>0</v>
      </c>
      <c r="K592" s="45">
        <v>0</v>
      </c>
      <c r="L592" s="44">
        <v>0</v>
      </c>
      <c r="M592" s="45">
        <v>0</v>
      </c>
      <c r="N592" s="44">
        <v>0</v>
      </c>
      <c r="O592" s="45">
        <v>0</v>
      </c>
    </row>
    <row r="593" spans="1:15" ht="36" hidden="1" x14ac:dyDescent="0.25">
      <c r="A593" s="60">
        <f t="shared" si="7"/>
        <v>38</v>
      </c>
      <c r="B593" s="61">
        <v>732200</v>
      </c>
      <c r="C593" s="62" t="s">
        <v>74</v>
      </c>
      <c r="D593" s="44">
        <v>0</v>
      </c>
      <c r="E593" s="45">
        <v>0</v>
      </c>
      <c r="F593" s="44">
        <v>0</v>
      </c>
      <c r="G593" s="45">
        <v>0</v>
      </c>
      <c r="H593" s="126">
        <v>0</v>
      </c>
      <c r="I593" s="127">
        <v>0</v>
      </c>
      <c r="J593" s="44">
        <v>0</v>
      </c>
      <c r="K593" s="45">
        <v>0</v>
      </c>
      <c r="L593" s="44">
        <v>0</v>
      </c>
      <c r="M593" s="45">
        <v>0</v>
      </c>
      <c r="N593" s="44">
        <v>0</v>
      </c>
      <c r="O593" s="45">
        <v>0</v>
      </c>
    </row>
    <row r="594" spans="1:15" ht="18" hidden="1" x14ac:dyDescent="0.25">
      <c r="A594" s="60">
        <f t="shared" si="7"/>
        <v>39</v>
      </c>
      <c r="B594" s="61">
        <v>732300</v>
      </c>
      <c r="C594" s="62" t="s">
        <v>75</v>
      </c>
      <c r="D594" s="44">
        <v>0</v>
      </c>
      <c r="E594" s="45">
        <v>0</v>
      </c>
      <c r="F594" s="44">
        <v>0</v>
      </c>
      <c r="G594" s="45">
        <v>0</v>
      </c>
      <c r="H594" s="126">
        <v>0</v>
      </c>
      <c r="I594" s="127">
        <v>0</v>
      </c>
      <c r="J594" s="44">
        <v>0</v>
      </c>
      <c r="K594" s="45">
        <v>0</v>
      </c>
      <c r="L594" s="44">
        <v>0</v>
      </c>
      <c r="M594" s="45">
        <v>0</v>
      </c>
      <c r="N594" s="44">
        <v>0</v>
      </c>
      <c r="O594" s="45">
        <v>0</v>
      </c>
    </row>
    <row r="595" spans="1:15" ht="18" hidden="1" x14ac:dyDescent="0.25">
      <c r="A595" s="63">
        <f t="shared" si="7"/>
        <v>40</v>
      </c>
      <c r="B595" s="64">
        <v>732400</v>
      </c>
      <c r="C595" s="65" t="s">
        <v>76</v>
      </c>
      <c r="D595" s="66">
        <v>0</v>
      </c>
      <c r="E595" s="67">
        <v>0</v>
      </c>
      <c r="F595" s="66">
        <v>0</v>
      </c>
      <c r="G595" s="67">
        <v>0</v>
      </c>
      <c r="H595" s="128">
        <v>0</v>
      </c>
      <c r="I595" s="129">
        <v>0</v>
      </c>
      <c r="J595" s="66">
        <v>0</v>
      </c>
      <c r="K595" s="67">
        <v>0</v>
      </c>
      <c r="L595" s="66">
        <v>0</v>
      </c>
      <c r="M595" s="67">
        <v>0</v>
      </c>
      <c r="N595" s="66">
        <v>0</v>
      </c>
      <c r="O595" s="67">
        <v>0</v>
      </c>
    </row>
    <row r="596" spans="1:15" ht="45" hidden="1" x14ac:dyDescent="0.25">
      <c r="A596" s="57">
        <f t="shared" si="7"/>
        <v>41</v>
      </c>
      <c r="B596" s="58">
        <v>733000</v>
      </c>
      <c r="C596" s="59" t="s">
        <v>77</v>
      </c>
      <c r="D596" s="49">
        <v>0</v>
      </c>
      <c r="E596" s="35">
        <v>0</v>
      </c>
      <c r="F596" s="49">
        <v>0</v>
      </c>
      <c r="G596" s="35">
        <v>0</v>
      </c>
      <c r="H596" s="34">
        <v>0</v>
      </c>
      <c r="I596" s="35">
        <v>0</v>
      </c>
      <c r="J596" s="49">
        <v>0</v>
      </c>
      <c r="K596" s="35">
        <v>0</v>
      </c>
      <c r="L596" s="49">
        <v>0</v>
      </c>
      <c r="M596" s="35">
        <v>0</v>
      </c>
      <c r="N596" s="49">
        <v>0</v>
      </c>
      <c r="O596" s="35">
        <v>0</v>
      </c>
    </row>
    <row r="597" spans="1:15" ht="36" hidden="1" x14ac:dyDescent="0.25">
      <c r="A597" s="60">
        <f t="shared" si="7"/>
        <v>42</v>
      </c>
      <c r="B597" s="61">
        <v>733100</v>
      </c>
      <c r="C597" s="62" t="s">
        <v>78</v>
      </c>
      <c r="D597" s="44">
        <v>0</v>
      </c>
      <c r="E597" s="45">
        <v>0</v>
      </c>
      <c r="F597" s="44">
        <v>0</v>
      </c>
      <c r="G597" s="45">
        <v>0</v>
      </c>
      <c r="H597" s="126">
        <v>0</v>
      </c>
      <c r="I597" s="127">
        <v>0</v>
      </c>
      <c r="J597" s="44">
        <v>0</v>
      </c>
      <c r="K597" s="45">
        <v>0</v>
      </c>
      <c r="L597" s="44">
        <v>0</v>
      </c>
      <c r="M597" s="45">
        <v>0</v>
      </c>
      <c r="N597" s="44">
        <v>0</v>
      </c>
      <c r="O597" s="45">
        <v>0</v>
      </c>
    </row>
    <row r="598" spans="1:15" ht="36" hidden="1" x14ac:dyDescent="0.25">
      <c r="A598" s="60">
        <f t="shared" si="7"/>
        <v>43</v>
      </c>
      <c r="B598" s="61">
        <v>733200</v>
      </c>
      <c r="C598" s="62" t="s">
        <v>79</v>
      </c>
      <c r="D598" s="44">
        <v>0</v>
      </c>
      <c r="E598" s="45">
        <v>0</v>
      </c>
      <c r="F598" s="44">
        <v>0</v>
      </c>
      <c r="G598" s="45">
        <v>0</v>
      </c>
      <c r="H598" s="126">
        <v>0</v>
      </c>
      <c r="I598" s="127">
        <v>0</v>
      </c>
      <c r="J598" s="44">
        <v>0</v>
      </c>
      <c r="K598" s="45">
        <v>0</v>
      </c>
      <c r="L598" s="44">
        <v>0</v>
      </c>
      <c r="M598" s="45">
        <v>0</v>
      </c>
      <c r="N598" s="44">
        <v>0</v>
      </c>
      <c r="O598" s="45">
        <v>0</v>
      </c>
    </row>
    <row r="599" spans="1:15" ht="36" hidden="1" x14ac:dyDescent="0.25">
      <c r="A599" s="57">
        <f t="shared" si="7"/>
        <v>44</v>
      </c>
      <c r="B599" s="58">
        <v>740000</v>
      </c>
      <c r="C599" s="69" t="s">
        <v>80</v>
      </c>
      <c r="D599" s="49">
        <v>0</v>
      </c>
      <c r="E599" s="35">
        <v>0</v>
      </c>
      <c r="F599" s="49">
        <v>0</v>
      </c>
      <c r="G599" s="35">
        <v>0</v>
      </c>
      <c r="H599" s="34">
        <v>0</v>
      </c>
      <c r="I599" s="35">
        <v>0</v>
      </c>
      <c r="J599" s="49">
        <v>0</v>
      </c>
      <c r="K599" s="35">
        <v>0</v>
      </c>
      <c r="L599" s="49">
        <v>0</v>
      </c>
      <c r="M599" s="35">
        <v>0</v>
      </c>
      <c r="N599" s="49">
        <v>0</v>
      </c>
      <c r="O599" s="35">
        <v>0</v>
      </c>
    </row>
    <row r="600" spans="1:15" ht="27" hidden="1" x14ac:dyDescent="0.25">
      <c r="A600" s="57">
        <f t="shared" si="7"/>
        <v>45</v>
      </c>
      <c r="B600" s="58">
        <v>741000</v>
      </c>
      <c r="C600" s="69" t="s">
        <v>81</v>
      </c>
      <c r="D600" s="49">
        <v>0</v>
      </c>
      <c r="E600" s="35">
        <v>0</v>
      </c>
      <c r="F600" s="49">
        <v>0</v>
      </c>
      <c r="G600" s="35">
        <v>0</v>
      </c>
      <c r="H600" s="34">
        <v>0</v>
      </c>
      <c r="I600" s="35">
        <v>0</v>
      </c>
      <c r="J600" s="49">
        <v>0</v>
      </c>
      <c r="K600" s="35">
        <v>0</v>
      </c>
      <c r="L600" s="49">
        <v>0</v>
      </c>
      <c r="M600" s="35">
        <v>0</v>
      </c>
      <c r="N600" s="49">
        <v>0</v>
      </c>
      <c r="O600" s="35">
        <v>0</v>
      </c>
    </row>
    <row r="601" spans="1:15" hidden="1" x14ac:dyDescent="0.25">
      <c r="A601" s="60">
        <f t="shared" si="7"/>
        <v>46</v>
      </c>
      <c r="B601" s="61">
        <v>741100</v>
      </c>
      <c r="C601" s="62" t="s">
        <v>82</v>
      </c>
      <c r="D601" s="44">
        <v>0</v>
      </c>
      <c r="E601" s="45">
        <v>0</v>
      </c>
      <c r="F601" s="44">
        <v>0</v>
      </c>
      <c r="G601" s="45">
        <v>0</v>
      </c>
      <c r="H601" s="126">
        <v>0</v>
      </c>
      <c r="I601" s="127">
        <v>0</v>
      </c>
      <c r="J601" s="44">
        <v>0</v>
      </c>
      <c r="K601" s="45">
        <v>0</v>
      </c>
      <c r="L601" s="44">
        <v>0</v>
      </c>
      <c r="M601" s="45">
        <v>0</v>
      </c>
      <c r="N601" s="44">
        <v>0</v>
      </c>
      <c r="O601" s="45">
        <v>0</v>
      </c>
    </row>
    <row r="602" spans="1:15" hidden="1" x14ac:dyDescent="0.25">
      <c r="A602" s="60">
        <f t="shared" si="7"/>
        <v>47</v>
      </c>
      <c r="B602" s="61">
        <v>741200</v>
      </c>
      <c r="C602" s="62" t="s">
        <v>83</v>
      </c>
      <c r="D602" s="44">
        <v>0</v>
      </c>
      <c r="E602" s="45">
        <v>0</v>
      </c>
      <c r="F602" s="44">
        <v>0</v>
      </c>
      <c r="G602" s="45">
        <v>0</v>
      </c>
      <c r="H602" s="126">
        <v>0</v>
      </c>
      <c r="I602" s="127">
        <v>0</v>
      </c>
      <c r="J602" s="44">
        <v>0</v>
      </c>
      <c r="K602" s="45">
        <v>0</v>
      </c>
      <c r="L602" s="44">
        <v>0</v>
      </c>
      <c r="M602" s="45">
        <v>0</v>
      </c>
      <c r="N602" s="44">
        <v>0</v>
      </c>
      <c r="O602" s="45">
        <v>0</v>
      </c>
    </row>
    <row r="603" spans="1:15" ht="36" hidden="1" x14ac:dyDescent="0.25">
      <c r="A603" s="60">
        <f t="shared" si="7"/>
        <v>48</v>
      </c>
      <c r="B603" s="61">
        <v>741300</v>
      </c>
      <c r="C603" s="62" t="s">
        <v>84</v>
      </c>
      <c r="D603" s="44">
        <v>0</v>
      </c>
      <c r="E603" s="45">
        <v>0</v>
      </c>
      <c r="F603" s="44">
        <v>0</v>
      </c>
      <c r="G603" s="45">
        <v>0</v>
      </c>
      <c r="H603" s="126">
        <v>0</v>
      </c>
      <c r="I603" s="127">
        <v>0</v>
      </c>
      <c r="J603" s="44">
        <v>0</v>
      </c>
      <c r="K603" s="45">
        <v>0</v>
      </c>
      <c r="L603" s="44">
        <v>0</v>
      </c>
      <c r="M603" s="45">
        <v>0</v>
      </c>
      <c r="N603" s="44">
        <v>0</v>
      </c>
      <c r="O603" s="45">
        <v>0</v>
      </c>
    </row>
    <row r="604" spans="1:15" ht="54" hidden="1" x14ac:dyDescent="0.25">
      <c r="A604" s="60">
        <f t="shared" si="7"/>
        <v>49</v>
      </c>
      <c r="B604" s="61">
        <v>741400</v>
      </c>
      <c r="C604" s="62" t="s">
        <v>85</v>
      </c>
      <c r="D604" s="44">
        <v>0</v>
      </c>
      <c r="E604" s="45">
        <v>0</v>
      </c>
      <c r="F604" s="44">
        <v>0</v>
      </c>
      <c r="G604" s="45">
        <v>0</v>
      </c>
      <c r="H604" s="126">
        <v>0</v>
      </c>
      <c r="I604" s="127">
        <v>0</v>
      </c>
      <c r="J604" s="44">
        <v>0</v>
      </c>
      <c r="K604" s="45">
        <v>0</v>
      </c>
      <c r="L604" s="44">
        <v>0</v>
      </c>
      <c r="M604" s="45">
        <v>0</v>
      </c>
      <c r="N604" s="44">
        <v>0</v>
      </c>
      <c r="O604" s="45">
        <v>0</v>
      </c>
    </row>
    <row r="605" spans="1:15" ht="27" hidden="1" x14ac:dyDescent="0.25">
      <c r="A605" s="60">
        <f t="shared" si="7"/>
        <v>50</v>
      </c>
      <c r="B605" s="61">
        <v>741500</v>
      </c>
      <c r="C605" s="62" t="s">
        <v>86</v>
      </c>
      <c r="D605" s="44">
        <v>0</v>
      </c>
      <c r="E605" s="45">
        <v>0</v>
      </c>
      <c r="F605" s="44">
        <v>0</v>
      </c>
      <c r="G605" s="45">
        <v>0</v>
      </c>
      <c r="H605" s="126">
        <v>0</v>
      </c>
      <c r="I605" s="127">
        <v>0</v>
      </c>
      <c r="J605" s="44">
        <v>0</v>
      </c>
      <c r="K605" s="45">
        <v>0</v>
      </c>
      <c r="L605" s="44">
        <v>0</v>
      </c>
      <c r="M605" s="45">
        <v>0</v>
      </c>
      <c r="N605" s="44">
        <v>0</v>
      </c>
      <c r="O605" s="45">
        <v>0</v>
      </c>
    </row>
    <row r="606" spans="1:15" ht="36" hidden="1" x14ac:dyDescent="0.25">
      <c r="A606" s="60">
        <f t="shared" si="7"/>
        <v>51</v>
      </c>
      <c r="B606" s="61">
        <v>741600</v>
      </c>
      <c r="C606" s="62" t="s">
        <v>87</v>
      </c>
      <c r="D606" s="44">
        <v>0</v>
      </c>
      <c r="E606" s="45">
        <v>0</v>
      </c>
      <c r="F606" s="44">
        <v>0</v>
      </c>
      <c r="G606" s="45">
        <v>0</v>
      </c>
      <c r="H606" s="126">
        <v>0</v>
      </c>
      <c r="I606" s="127">
        <v>0</v>
      </c>
      <c r="J606" s="44">
        <v>0</v>
      </c>
      <c r="K606" s="45">
        <v>0</v>
      </c>
      <c r="L606" s="44">
        <v>0</v>
      </c>
      <c r="M606" s="45">
        <v>0</v>
      </c>
      <c r="N606" s="44">
        <v>0</v>
      </c>
      <c r="O606" s="45">
        <v>0</v>
      </c>
    </row>
    <row r="607" spans="1:15" ht="45" hidden="1" x14ac:dyDescent="0.25">
      <c r="A607" s="57">
        <f t="shared" si="7"/>
        <v>52</v>
      </c>
      <c r="B607" s="58">
        <v>742000</v>
      </c>
      <c r="C607" s="69" t="s">
        <v>88</v>
      </c>
      <c r="D607" s="49">
        <v>0</v>
      </c>
      <c r="E607" s="35">
        <v>0</v>
      </c>
      <c r="F607" s="49">
        <v>0</v>
      </c>
      <c r="G607" s="35">
        <v>0</v>
      </c>
      <c r="H607" s="34">
        <v>0</v>
      </c>
      <c r="I607" s="35">
        <v>0</v>
      </c>
      <c r="J607" s="49">
        <v>0</v>
      </c>
      <c r="K607" s="35">
        <v>0</v>
      </c>
      <c r="L607" s="49">
        <v>0</v>
      </c>
      <c r="M607" s="35">
        <v>0</v>
      </c>
      <c r="N607" s="49">
        <v>0</v>
      </c>
      <c r="O607" s="35">
        <v>0</v>
      </c>
    </row>
    <row r="608" spans="1:15" ht="63" hidden="1" x14ac:dyDescent="0.25">
      <c r="A608" s="60">
        <f t="shared" si="7"/>
        <v>53</v>
      </c>
      <c r="B608" s="61">
        <v>742100</v>
      </c>
      <c r="C608" s="62" t="s">
        <v>89</v>
      </c>
      <c r="D608" s="44">
        <v>0</v>
      </c>
      <c r="E608" s="45">
        <v>0</v>
      </c>
      <c r="F608" s="44">
        <v>0</v>
      </c>
      <c r="G608" s="45">
        <v>0</v>
      </c>
      <c r="H608" s="126">
        <v>0</v>
      </c>
      <c r="I608" s="127">
        <v>0</v>
      </c>
      <c r="J608" s="44">
        <v>0</v>
      </c>
      <c r="K608" s="45">
        <v>0</v>
      </c>
      <c r="L608" s="44">
        <v>0</v>
      </c>
      <c r="M608" s="45">
        <v>0</v>
      </c>
      <c r="N608" s="44">
        <v>0</v>
      </c>
      <c r="O608" s="45">
        <v>0</v>
      </c>
    </row>
    <row r="609" spans="1:15" hidden="1" x14ac:dyDescent="0.25">
      <c r="A609" s="60">
        <f t="shared" si="7"/>
        <v>54</v>
      </c>
      <c r="B609" s="61">
        <v>742200</v>
      </c>
      <c r="C609" s="62" t="s">
        <v>90</v>
      </c>
      <c r="D609" s="44">
        <v>0</v>
      </c>
      <c r="E609" s="45">
        <v>0</v>
      </c>
      <c r="F609" s="44">
        <v>0</v>
      </c>
      <c r="G609" s="45">
        <v>0</v>
      </c>
      <c r="H609" s="126">
        <v>0</v>
      </c>
      <c r="I609" s="127">
        <v>0</v>
      </c>
      <c r="J609" s="44">
        <v>0</v>
      </c>
      <c r="K609" s="45">
        <v>0</v>
      </c>
      <c r="L609" s="44">
        <v>0</v>
      </c>
      <c r="M609" s="45">
        <v>0</v>
      </c>
      <c r="N609" s="44">
        <v>0</v>
      </c>
      <c r="O609" s="45">
        <v>0</v>
      </c>
    </row>
    <row r="610" spans="1:15" ht="54" hidden="1" x14ac:dyDescent="0.25">
      <c r="A610" s="60">
        <f t="shared" si="7"/>
        <v>55</v>
      </c>
      <c r="B610" s="61">
        <v>742300</v>
      </c>
      <c r="C610" s="62" t="s">
        <v>91</v>
      </c>
      <c r="D610" s="44">
        <v>0</v>
      </c>
      <c r="E610" s="45">
        <v>0</v>
      </c>
      <c r="F610" s="44">
        <v>0</v>
      </c>
      <c r="G610" s="45">
        <v>0</v>
      </c>
      <c r="H610" s="126">
        <v>0</v>
      </c>
      <c r="I610" s="127">
        <v>0</v>
      </c>
      <c r="J610" s="44">
        <v>0</v>
      </c>
      <c r="K610" s="45">
        <v>0</v>
      </c>
      <c r="L610" s="44">
        <v>0</v>
      </c>
      <c r="M610" s="45">
        <v>0</v>
      </c>
      <c r="N610" s="44">
        <v>0</v>
      </c>
      <c r="O610" s="45">
        <v>0</v>
      </c>
    </row>
    <row r="611" spans="1:15" ht="27" hidden="1" x14ac:dyDescent="0.25">
      <c r="A611" s="60">
        <f t="shared" si="7"/>
        <v>56</v>
      </c>
      <c r="B611" s="61">
        <v>742400</v>
      </c>
      <c r="C611" s="62" t="s">
        <v>92</v>
      </c>
      <c r="D611" s="44">
        <v>0</v>
      </c>
      <c r="E611" s="45">
        <v>0</v>
      </c>
      <c r="F611" s="44">
        <v>0</v>
      </c>
      <c r="G611" s="45">
        <v>0</v>
      </c>
      <c r="H611" s="126">
        <v>0</v>
      </c>
      <c r="I611" s="127">
        <v>0</v>
      </c>
      <c r="J611" s="44">
        <v>0</v>
      </c>
      <c r="K611" s="45">
        <v>0</v>
      </c>
      <c r="L611" s="44">
        <v>0</v>
      </c>
      <c r="M611" s="45">
        <v>0</v>
      </c>
      <c r="N611" s="44">
        <v>0</v>
      </c>
      <c r="O611" s="45">
        <v>0</v>
      </c>
    </row>
    <row r="612" spans="1:15" ht="54" hidden="1" x14ac:dyDescent="0.25">
      <c r="A612" s="57">
        <f t="shared" si="7"/>
        <v>57</v>
      </c>
      <c r="B612" s="58">
        <v>743000</v>
      </c>
      <c r="C612" s="69" t="s">
        <v>93</v>
      </c>
      <c r="D612" s="49">
        <v>0</v>
      </c>
      <c r="E612" s="35">
        <v>0</v>
      </c>
      <c r="F612" s="49">
        <v>0</v>
      </c>
      <c r="G612" s="35">
        <v>0</v>
      </c>
      <c r="H612" s="34">
        <v>0</v>
      </c>
      <c r="I612" s="35">
        <v>0</v>
      </c>
      <c r="J612" s="49">
        <v>0</v>
      </c>
      <c r="K612" s="35">
        <v>0</v>
      </c>
      <c r="L612" s="49">
        <v>0</v>
      </c>
      <c r="M612" s="35">
        <v>0</v>
      </c>
      <c r="N612" s="49">
        <v>0</v>
      </c>
      <c r="O612" s="35">
        <v>0</v>
      </c>
    </row>
    <row r="613" spans="1:15" ht="36" hidden="1" x14ac:dyDescent="0.25">
      <c r="A613" s="60">
        <f t="shared" si="7"/>
        <v>58</v>
      </c>
      <c r="B613" s="61">
        <v>743100</v>
      </c>
      <c r="C613" s="62" t="s">
        <v>94</v>
      </c>
      <c r="D613" s="44">
        <v>0</v>
      </c>
      <c r="E613" s="45">
        <v>0</v>
      </c>
      <c r="F613" s="44">
        <v>0</v>
      </c>
      <c r="G613" s="45">
        <v>0</v>
      </c>
      <c r="H613" s="126">
        <v>0</v>
      </c>
      <c r="I613" s="127">
        <v>0</v>
      </c>
      <c r="J613" s="44">
        <v>0</v>
      </c>
      <c r="K613" s="45">
        <v>0</v>
      </c>
      <c r="L613" s="44">
        <v>0</v>
      </c>
      <c r="M613" s="45">
        <v>0</v>
      </c>
      <c r="N613" s="44">
        <v>0</v>
      </c>
      <c r="O613" s="45">
        <v>0</v>
      </c>
    </row>
    <row r="614" spans="1:15" ht="36" hidden="1" x14ac:dyDescent="0.25">
      <c r="A614" s="60">
        <f t="shared" si="7"/>
        <v>59</v>
      </c>
      <c r="B614" s="61">
        <v>743200</v>
      </c>
      <c r="C614" s="62" t="s">
        <v>95</v>
      </c>
      <c r="D614" s="44">
        <v>0</v>
      </c>
      <c r="E614" s="45">
        <v>0</v>
      </c>
      <c r="F614" s="44">
        <v>0</v>
      </c>
      <c r="G614" s="45">
        <v>0</v>
      </c>
      <c r="H614" s="126">
        <v>0</v>
      </c>
      <c r="I614" s="127">
        <v>0</v>
      </c>
      <c r="J614" s="44">
        <v>0</v>
      </c>
      <c r="K614" s="45">
        <v>0</v>
      </c>
      <c r="L614" s="44">
        <v>0</v>
      </c>
      <c r="M614" s="45">
        <v>0</v>
      </c>
      <c r="N614" s="44">
        <v>0</v>
      </c>
      <c r="O614" s="45">
        <v>0</v>
      </c>
    </row>
    <row r="615" spans="1:15" ht="27" hidden="1" x14ac:dyDescent="0.25">
      <c r="A615" s="60">
        <f t="shared" si="7"/>
        <v>60</v>
      </c>
      <c r="B615" s="61">
        <v>743300</v>
      </c>
      <c r="C615" s="62" t="s">
        <v>96</v>
      </c>
      <c r="D615" s="44">
        <v>0</v>
      </c>
      <c r="E615" s="45">
        <v>0</v>
      </c>
      <c r="F615" s="44">
        <v>0</v>
      </c>
      <c r="G615" s="45">
        <v>0</v>
      </c>
      <c r="H615" s="126">
        <v>0</v>
      </c>
      <c r="I615" s="127">
        <v>0</v>
      </c>
      <c r="J615" s="44">
        <v>0</v>
      </c>
      <c r="K615" s="45">
        <v>0</v>
      </c>
      <c r="L615" s="44">
        <v>0</v>
      </c>
      <c r="M615" s="45">
        <v>0</v>
      </c>
      <c r="N615" s="44">
        <v>0</v>
      </c>
      <c r="O615" s="45">
        <v>0</v>
      </c>
    </row>
    <row r="616" spans="1:15" ht="18" hidden="1" x14ac:dyDescent="0.25">
      <c r="A616" s="60">
        <f t="shared" si="7"/>
        <v>61</v>
      </c>
      <c r="B616" s="61">
        <v>743400</v>
      </c>
      <c r="C616" s="62" t="s">
        <v>97</v>
      </c>
      <c r="D616" s="44">
        <v>0</v>
      </c>
      <c r="E616" s="45">
        <v>0</v>
      </c>
      <c r="F616" s="44">
        <v>0</v>
      </c>
      <c r="G616" s="45">
        <v>0</v>
      </c>
      <c r="H616" s="126">
        <v>0</v>
      </c>
      <c r="I616" s="127">
        <v>0</v>
      </c>
      <c r="J616" s="44">
        <v>0</v>
      </c>
      <c r="K616" s="45">
        <v>0</v>
      </c>
      <c r="L616" s="44">
        <v>0</v>
      </c>
      <c r="M616" s="45">
        <v>0</v>
      </c>
      <c r="N616" s="44">
        <v>0</v>
      </c>
      <c r="O616" s="45">
        <v>0</v>
      </c>
    </row>
    <row r="617" spans="1:15" ht="36" hidden="1" x14ac:dyDescent="0.25">
      <c r="A617" s="60">
        <f t="shared" si="7"/>
        <v>62</v>
      </c>
      <c r="B617" s="61">
        <v>743500</v>
      </c>
      <c r="C617" s="62" t="s">
        <v>98</v>
      </c>
      <c r="D617" s="44">
        <v>0</v>
      </c>
      <c r="E617" s="45">
        <v>0</v>
      </c>
      <c r="F617" s="44">
        <v>0</v>
      </c>
      <c r="G617" s="45">
        <v>0</v>
      </c>
      <c r="H617" s="126">
        <v>0</v>
      </c>
      <c r="I617" s="127">
        <v>0</v>
      </c>
      <c r="J617" s="44">
        <v>0</v>
      </c>
      <c r="K617" s="45">
        <v>0</v>
      </c>
      <c r="L617" s="44">
        <v>0</v>
      </c>
      <c r="M617" s="45">
        <v>0</v>
      </c>
      <c r="N617" s="44">
        <v>0</v>
      </c>
      <c r="O617" s="45">
        <v>0</v>
      </c>
    </row>
    <row r="618" spans="1:15" ht="54" hidden="1" x14ac:dyDescent="0.25">
      <c r="A618" s="60">
        <f t="shared" si="7"/>
        <v>63</v>
      </c>
      <c r="B618" s="61">
        <v>743900</v>
      </c>
      <c r="C618" s="62" t="s">
        <v>99</v>
      </c>
      <c r="D618" s="44">
        <v>0</v>
      </c>
      <c r="E618" s="45">
        <v>0</v>
      </c>
      <c r="F618" s="44">
        <v>0</v>
      </c>
      <c r="G618" s="45">
        <v>0</v>
      </c>
      <c r="H618" s="126">
        <v>0</v>
      </c>
      <c r="I618" s="127">
        <v>0</v>
      </c>
      <c r="J618" s="44">
        <v>0</v>
      </c>
      <c r="K618" s="45">
        <v>0</v>
      </c>
      <c r="L618" s="44">
        <v>0</v>
      </c>
      <c r="M618" s="45">
        <v>0</v>
      </c>
      <c r="N618" s="44">
        <v>0</v>
      </c>
      <c r="O618" s="45">
        <v>0</v>
      </c>
    </row>
    <row r="619" spans="1:15" ht="45" hidden="1" x14ac:dyDescent="0.25">
      <c r="A619" s="57">
        <f t="shared" si="7"/>
        <v>64</v>
      </c>
      <c r="B619" s="58">
        <v>744000</v>
      </c>
      <c r="C619" s="59" t="s">
        <v>100</v>
      </c>
      <c r="D619" s="49">
        <v>0</v>
      </c>
      <c r="E619" s="35">
        <v>0</v>
      </c>
      <c r="F619" s="49">
        <v>0</v>
      </c>
      <c r="G619" s="35">
        <v>0</v>
      </c>
      <c r="H619" s="34">
        <v>0</v>
      </c>
      <c r="I619" s="35">
        <v>0</v>
      </c>
      <c r="J619" s="49">
        <v>0</v>
      </c>
      <c r="K619" s="35">
        <v>0</v>
      </c>
      <c r="L619" s="49">
        <v>0</v>
      </c>
      <c r="M619" s="35">
        <v>0</v>
      </c>
      <c r="N619" s="49">
        <v>0</v>
      </c>
      <c r="O619" s="35">
        <v>0</v>
      </c>
    </row>
    <row r="620" spans="1:15" ht="45" hidden="1" x14ac:dyDescent="0.25">
      <c r="A620" s="60">
        <f t="shared" si="7"/>
        <v>65</v>
      </c>
      <c r="B620" s="61">
        <v>744100</v>
      </c>
      <c r="C620" s="62" t="s">
        <v>101</v>
      </c>
      <c r="D620" s="44">
        <v>0</v>
      </c>
      <c r="E620" s="45">
        <v>0</v>
      </c>
      <c r="F620" s="44">
        <v>0</v>
      </c>
      <c r="G620" s="45">
        <v>0</v>
      </c>
      <c r="H620" s="126">
        <v>0</v>
      </c>
      <c r="I620" s="127">
        <v>0</v>
      </c>
      <c r="J620" s="44">
        <v>0</v>
      </c>
      <c r="K620" s="45">
        <v>0</v>
      </c>
      <c r="L620" s="44">
        <v>0</v>
      </c>
      <c r="M620" s="45">
        <v>0</v>
      </c>
      <c r="N620" s="44">
        <v>0</v>
      </c>
      <c r="O620" s="45">
        <v>0</v>
      </c>
    </row>
    <row r="621" spans="1:15" ht="45" hidden="1" x14ac:dyDescent="0.25">
      <c r="A621" s="60">
        <f t="shared" si="7"/>
        <v>66</v>
      </c>
      <c r="B621" s="61">
        <v>744200</v>
      </c>
      <c r="C621" s="62" t="s">
        <v>102</v>
      </c>
      <c r="D621" s="44">
        <v>0</v>
      </c>
      <c r="E621" s="45">
        <v>0</v>
      </c>
      <c r="F621" s="44">
        <v>0</v>
      </c>
      <c r="G621" s="45">
        <v>0</v>
      </c>
      <c r="H621" s="126">
        <v>0</v>
      </c>
      <c r="I621" s="127">
        <v>0</v>
      </c>
      <c r="J621" s="44">
        <v>0</v>
      </c>
      <c r="K621" s="45">
        <v>0</v>
      </c>
      <c r="L621" s="44">
        <v>0</v>
      </c>
      <c r="M621" s="45">
        <v>0</v>
      </c>
      <c r="N621" s="44">
        <v>0</v>
      </c>
      <c r="O621" s="45">
        <v>0</v>
      </c>
    </row>
    <row r="622" spans="1:15" ht="27" hidden="1" x14ac:dyDescent="0.25">
      <c r="A622" s="57">
        <f t="shared" si="7"/>
        <v>67</v>
      </c>
      <c r="B622" s="58">
        <v>745000</v>
      </c>
      <c r="C622" s="59" t="s">
        <v>103</v>
      </c>
      <c r="D622" s="49">
        <v>0</v>
      </c>
      <c r="E622" s="35">
        <v>0</v>
      </c>
      <c r="F622" s="49">
        <v>0</v>
      </c>
      <c r="G622" s="35">
        <v>0</v>
      </c>
      <c r="H622" s="34">
        <v>0</v>
      </c>
      <c r="I622" s="35">
        <v>0</v>
      </c>
      <c r="J622" s="49">
        <v>0</v>
      </c>
      <c r="K622" s="35">
        <v>0</v>
      </c>
      <c r="L622" s="49">
        <v>0</v>
      </c>
      <c r="M622" s="35">
        <v>0</v>
      </c>
      <c r="N622" s="49">
        <v>0</v>
      </c>
      <c r="O622" s="35">
        <v>0</v>
      </c>
    </row>
    <row r="623" spans="1:15" ht="27" hidden="1" x14ac:dyDescent="0.25">
      <c r="A623" s="60">
        <f t="shared" si="7"/>
        <v>68</v>
      </c>
      <c r="B623" s="61">
        <v>745100</v>
      </c>
      <c r="C623" s="62" t="s">
        <v>104</v>
      </c>
      <c r="D623" s="44">
        <v>0</v>
      </c>
      <c r="E623" s="45">
        <v>0</v>
      </c>
      <c r="F623" s="44">
        <v>0</v>
      </c>
      <c r="G623" s="45">
        <v>0</v>
      </c>
      <c r="H623" s="126">
        <v>0</v>
      </c>
      <c r="I623" s="127">
        <v>0</v>
      </c>
      <c r="J623" s="44">
        <v>0</v>
      </c>
      <c r="K623" s="45">
        <v>0</v>
      </c>
      <c r="L623" s="44">
        <v>0</v>
      </c>
      <c r="M623" s="45">
        <v>0</v>
      </c>
      <c r="N623" s="44">
        <v>0</v>
      </c>
      <c r="O623" s="45">
        <v>0</v>
      </c>
    </row>
    <row r="624" spans="1:15" ht="54" hidden="1" x14ac:dyDescent="0.25">
      <c r="A624" s="57">
        <f t="shared" si="7"/>
        <v>69</v>
      </c>
      <c r="B624" s="58">
        <v>770000</v>
      </c>
      <c r="C624" s="69" t="s">
        <v>105</v>
      </c>
      <c r="D624" s="49">
        <v>0</v>
      </c>
      <c r="E624" s="35">
        <v>0</v>
      </c>
      <c r="F624" s="49">
        <v>0</v>
      </c>
      <c r="G624" s="35">
        <v>0</v>
      </c>
      <c r="H624" s="34">
        <v>0</v>
      </c>
      <c r="I624" s="35">
        <v>0</v>
      </c>
      <c r="J624" s="49">
        <v>0</v>
      </c>
      <c r="K624" s="35">
        <v>0</v>
      </c>
      <c r="L624" s="49">
        <v>0</v>
      </c>
      <c r="M624" s="35">
        <v>0</v>
      </c>
      <c r="N624" s="49">
        <v>0</v>
      </c>
      <c r="O624" s="35">
        <v>0</v>
      </c>
    </row>
    <row r="625" spans="1:15" ht="45" hidden="1" x14ac:dyDescent="0.25">
      <c r="A625" s="57">
        <f t="shared" si="7"/>
        <v>70</v>
      </c>
      <c r="B625" s="58">
        <v>771000</v>
      </c>
      <c r="C625" s="69" t="s">
        <v>106</v>
      </c>
      <c r="D625" s="49">
        <v>0</v>
      </c>
      <c r="E625" s="35">
        <v>0</v>
      </c>
      <c r="F625" s="49">
        <v>0</v>
      </c>
      <c r="G625" s="35">
        <v>0</v>
      </c>
      <c r="H625" s="34">
        <v>0</v>
      </c>
      <c r="I625" s="35">
        <v>0</v>
      </c>
      <c r="J625" s="49">
        <v>0</v>
      </c>
      <c r="K625" s="35">
        <v>0</v>
      </c>
      <c r="L625" s="49">
        <v>0</v>
      </c>
      <c r="M625" s="35">
        <v>0</v>
      </c>
      <c r="N625" s="49">
        <v>0</v>
      </c>
      <c r="O625" s="35">
        <v>0</v>
      </c>
    </row>
    <row r="626" spans="1:15" ht="36" hidden="1" x14ac:dyDescent="0.25">
      <c r="A626" s="60">
        <f t="shared" si="7"/>
        <v>71</v>
      </c>
      <c r="B626" s="61">
        <v>771100</v>
      </c>
      <c r="C626" s="62" t="s">
        <v>107</v>
      </c>
      <c r="D626" s="44">
        <v>0</v>
      </c>
      <c r="E626" s="45">
        <v>0</v>
      </c>
      <c r="F626" s="44">
        <v>0</v>
      </c>
      <c r="G626" s="45">
        <v>0</v>
      </c>
      <c r="H626" s="126">
        <v>0</v>
      </c>
      <c r="I626" s="127">
        <v>0</v>
      </c>
      <c r="J626" s="44">
        <v>0</v>
      </c>
      <c r="K626" s="45">
        <v>0</v>
      </c>
      <c r="L626" s="44">
        <v>0</v>
      </c>
      <c r="M626" s="45">
        <v>0</v>
      </c>
      <c r="N626" s="44">
        <v>0</v>
      </c>
      <c r="O626" s="45">
        <v>0</v>
      </c>
    </row>
    <row r="627" spans="1:15" ht="63" hidden="1" x14ac:dyDescent="0.25">
      <c r="A627" s="57">
        <f t="shared" si="7"/>
        <v>72</v>
      </c>
      <c r="B627" s="58">
        <v>772000</v>
      </c>
      <c r="C627" s="59" t="s">
        <v>108</v>
      </c>
      <c r="D627" s="49">
        <v>0</v>
      </c>
      <c r="E627" s="35">
        <v>0</v>
      </c>
      <c r="F627" s="49">
        <v>0</v>
      </c>
      <c r="G627" s="35">
        <v>0</v>
      </c>
      <c r="H627" s="34">
        <v>0</v>
      </c>
      <c r="I627" s="35">
        <v>0</v>
      </c>
      <c r="J627" s="49">
        <v>0</v>
      </c>
      <c r="K627" s="35">
        <v>0</v>
      </c>
      <c r="L627" s="49">
        <v>0</v>
      </c>
      <c r="M627" s="35">
        <v>0</v>
      </c>
      <c r="N627" s="49">
        <v>0</v>
      </c>
      <c r="O627" s="35">
        <v>0</v>
      </c>
    </row>
    <row r="628" spans="1:15" ht="54" hidden="1" x14ac:dyDescent="0.25">
      <c r="A628" s="60">
        <f t="shared" ref="A628:A691" si="8">A627+1</f>
        <v>73</v>
      </c>
      <c r="B628" s="61">
        <v>772100</v>
      </c>
      <c r="C628" s="62" t="s">
        <v>109</v>
      </c>
      <c r="D628" s="44">
        <v>0</v>
      </c>
      <c r="E628" s="45">
        <v>0</v>
      </c>
      <c r="F628" s="44">
        <v>0</v>
      </c>
      <c r="G628" s="45">
        <v>0</v>
      </c>
      <c r="H628" s="126">
        <v>0</v>
      </c>
      <c r="I628" s="127">
        <v>0</v>
      </c>
      <c r="J628" s="44">
        <v>0</v>
      </c>
      <c r="K628" s="45">
        <v>0</v>
      </c>
      <c r="L628" s="44">
        <v>0</v>
      </c>
      <c r="M628" s="45">
        <v>0</v>
      </c>
      <c r="N628" s="44">
        <v>0</v>
      </c>
      <c r="O628" s="45">
        <v>0</v>
      </c>
    </row>
    <row r="629" spans="1:15" ht="54" hidden="1" x14ac:dyDescent="0.25">
      <c r="A629" s="57">
        <f t="shared" si="8"/>
        <v>74</v>
      </c>
      <c r="B629" s="58">
        <v>780000</v>
      </c>
      <c r="C629" s="59" t="s">
        <v>110</v>
      </c>
      <c r="D629" s="49">
        <v>0</v>
      </c>
      <c r="E629" s="35">
        <v>0</v>
      </c>
      <c r="F629" s="49">
        <v>0</v>
      </c>
      <c r="G629" s="35">
        <v>0</v>
      </c>
      <c r="H629" s="34">
        <v>0</v>
      </c>
      <c r="I629" s="35">
        <v>0</v>
      </c>
      <c r="J629" s="49">
        <v>0</v>
      </c>
      <c r="K629" s="35">
        <v>0</v>
      </c>
      <c r="L629" s="49">
        <v>0</v>
      </c>
      <c r="M629" s="35">
        <v>0</v>
      </c>
      <c r="N629" s="49">
        <v>0</v>
      </c>
      <c r="O629" s="35">
        <v>0</v>
      </c>
    </row>
    <row r="630" spans="1:15" ht="63" hidden="1" x14ac:dyDescent="0.25">
      <c r="A630" s="57">
        <f t="shared" si="8"/>
        <v>75</v>
      </c>
      <c r="B630" s="58">
        <v>781000</v>
      </c>
      <c r="C630" s="59" t="s">
        <v>111</v>
      </c>
      <c r="D630" s="49">
        <v>0</v>
      </c>
      <c r="E630" s="35">
        <v>0</v>
      </c>
      <c r="F630" s="49">
        <v>0</v>
      </c>
      <c r="G630" s="35">
        <v>0</v>
      </c>
      <c r="H630" s="34">
        <v>0</v>
      </c>
      <c r="I630" s="35">
        <v>0</v>
      </c>
      <c r="J630" s="49">
        <v>0</v>
      </c>
      <c r="K630" s="35">
        <v>0</v>
      </c>
      <c r="L630" s="49">
        <v>0</v>
      </c>
      <c r="M630" s="35">
        <v>0</v>
      </c>
      <c r="N630" s="49">
        <v>0</v>
      </c>
      <c r="O630" s="35">
        <v>0</v>
      </c>
    </row>
    <row r="631" spans="1:15" ht="45" hidden="1" x14ac:dyDescent="0.25">
      <c r="A631" s="60">
        <f t="shared" si="8"/>
        <v>76</v>
      </c>
      <c r="B631" s="61">
        <v>781100</v>
      </c>
      <c r="C631" s="62" t="s">
        <v>112</v>
      </c>
      <c r="D631" s="44">
        <v>0</v>
      </c>
      <c r="E631" s="45">
        <v>0</v>
      </c>
      <c r="F631" s="44">
        <v>0</v>
      </c>
      <c r="G631" s="45">
        <v>0</v>
      </c>
      <c r="H631" s="126">
        <v>0</v>
      </c>
      <c r="I631" s="127">
        <v>0</v>
      </c>
      <c r="J631" s="44">
        <v>0</v>
      </c>
      <c r="K631" s="45">
        <v>0</v>
      </c>
      <c r="L631" s="44">
        <v>0</v>
      </c>
      <c r="M631" s="45">
        <v>0</v>
      </c>
      <c r="N631" s="44">
        <v>0</v>
      </c>
      <c r="O631" s="45">
        <v>0</v>
      </c>
    </row>
    <row r="632" spans="1:15" ht="54" hidden="1" x14ac:dyDescent="0.25">
      <c r="A632" s="60">
        <f t="shared" si="8"/>
        <v>77</v>
      </c>
      <c r="B632" s="61">
        <v>781300</v>
      </c>
      <c r="C632" s="62" t="s">
        <v>113</v>
      </c>
      <c r="D632" s="44">
        <v>0</v>
      </c>
      <c r="E632" s="45">
        <v>0</v>
      </c>
      <c r="F632" s="44">
        <v>0</v>
      </c>
      <c r="G632" s="45">
        <v>0</v>
      </c>
      <c r="H632" s="126">
        <v>0</v>
      </c>
      <c r="I632" s="127">
        <v>0</v>
      </c>
      <c r="J632" s="44">
        <v>0</v>
      </c>
      <c r="K632" s="45">
        <v>0</v>
      </c>
      <c r="L632" s="44">
        <v>0</v>
      </c>
      <c r="M632" s="45">
        <v>0</v>
      </c>
      <c r="N632" s="44">
        <v>0</v>
      </c>
      <c r="O632" s="45">
        <v>0</v>
      </c>
    </row>
    <row r="633" spans="1:15" ht="18" hidden="1" x14ac:dyDescent="0.25">
      <c r="A633" s="57">
        <f t="shared" si="8"/>
        <v>78</v>
      </c>
      <c r="B633" s="58">
        <v>790000</v>
      </c>
      <c r="C633" s="59" t="s">
        <v>114</v>
      </c>
      <c r="D633" s="49">
        <v>0</v>
      </c>
      <c r="E633" s="35">
        <v>0</v>
      </c>
      <c r="F633" s="49">
        <v>0</v>
      </c>
      <c r="G633" s="35">
        <v>0</v>
      </c>
      <c r="H633" s="34">
        <v>0</v>
      </c>
      <c r="I633" s="35">
        <v>0</v>
      </c>
      <c r="J633" s="49">
        <v>0</v>
      </c>
      <c r="K633" s="35">
        <v>0</v>
      </c>
      <c r="L633" s="49">
        <v>0</v>
      </c>
      <c r="M633" s="35">
        <v>0</v>
      </c>
      <c r="N633" s="49">
        <v>0</v>
      </c>
      <c r="O633" s="35">
        <v>0</v>
      </c>
    </row>
    <row r="634" spans="1:15" ht="18" hidden="1" x14ac:dyDescent="0.25">
      <c r="A634" s="57">
        <f t="shared" si="8"/>
        <v>79</v>
      </c>
      <c r="B634" s="58">
        <v>791000</v>
      </c>
      <c r="C634" s="59" t="s">
        <v>115</v>
      </c>
      <c r="D634" s="49">
        <v>0</v>
      </c>
      <c r="E634" s="35">
        <v>0</v>
      </c>
      <c r="F634" s="49">
        <v>0</v>
      </c>
      <c r="G634" s="35">
        <v>0</v>
      </c>
      <c r="H634" s="34">
        <v>0</v>
      </c>
      <c r="I634" s="35">
        <v>0</v>
      </c>
      <c r="J634" s="49">
        <v>0</v>
      </c>
      <c r="K634" s="35">
        <v>0</v>
      </c>
      <c r="L634" s="49">
        <v>0</v>
      </c>
      <c r="M634" s="35">
        <v>0</v>
      </c>
      <c r="N634" s="49">
        <v>0</v>
      </c>
      <c r="O634" s="35">
        <v>0</v>
      </c>
    </row>
    <row r="635" spans="1:15" ht="18" hidden="1" x14ac:dyDescent="0.25">
      <c r="A635" s="60">
        <f t="shared" si="8"/>
        <v>80</v>
      </c>
      <c r="B635" s="61">
        <v>791100</v>
      </c>
      <c r="C635" s="62" t="s">
        <v>33</v>
      </c>
      <c r="D635" s="44">
        <v>0</v>
      </c>
      <c r="E635" s="45">
        <v>0</v>
      </c>
      <c r="F635" s="44">
        <v>0</v>
      </c>
      <c r="G635" s="45">
        <v>0</v>
      </c>
      <c r="H635" s="126">
        <v>0</v>
      </c>
      <c r="I635" s="127">
        <v>0</v>
      </c>
      <c r="J635" s="44">
        <v>0</v>
      </c>
      <c r="K635" s="45">
        <v>0</v>
      </c>
      <c r="L635" s="44">
        <v>0</v>
      </c>
      <c r="M635" s="45">
        <v>0</v>
      </c>
      <c r="N635" s="44">
        <v>0</v>
      </c>
      <c r="O635" s="45">
        <v>0</v>
      </c>
    </row>
    <row r="636" spans="1:15" ht="54" hidden="1" x14ac:dyDescent="0.25">
      <c r="A636" s="71">
        <f t="shared" si="8"/>
        <v>81</v>
      </c>
      <c r="B636" s="72">
        <v>800000</v>
      </c>
      <c r="C636" s="73" t="s">
        <v>116</v>
      </c>
      <c r="D636" s="74">
        <v>0</v>
      </c>
      <c r="E636" s="75">
        <v>0</v>
      </c>
      <c r="F636" s="74">
        <v>0</v>
      </c>
      <c r="G636" s="75">
        <v>0</v>
      </c>
      <c r="H636" s="29">
        <v>0</v>
      </c>
      <c r="I636" s="75">
        <v>0</v>
      </c>
      <c r="J636" s="74">
        <v>0</v>
      </c>
      <c r="K636" s="75">
        <v>0</v>
      </c>
      <c r="L636" s="74">
        <v>0</v>
      </c>
      <c r="M636" s="75">
        <v>0</v>
      </c>
      <c r="N636" s="74">
        <v>0</v>
      </c>
      <c r="O636" s="75">
        <v>0</v>
      </c>
    </row>
    <row r="637" spans="1:15" ht="45" hidden="1" x14ac:dyDescent="0.25">
      <c r="A637" s="57">
        <f t="shared" si="8"/>
        <v>82</v>
      </c>
      <c r="B637" s="58">
        <v>810000</v>
      </c>
      <c r="C637" s="59" t="s">
        <v>117</v>
      </c>
      <c r="D637" s="49">
        <v>0</v>
      </c>
      <c r="E637" s="35">
        <v>0</v>
      </c>
      <c r="F637" s="49">
        <v>0</v>
      </c>
      <c r="G637" s="35">
        <v>0</v>
      </c>
      <c r="H637" s="34">
        <v>0</v>
      </c>
      <c r="I637" s="35">
        <v>0</v>
      </c>
      <c r="J637" s="49">
        <v>0</v>
      </c>
      <c r="K637" s="35">
        <v>0</v>
      </c>
      <c r="L637" s="49">
        <v>0</v>
      </c>
      <c r="M637" s="35">
        <v>0</v>
      </c>
      <c r="N637" s="49">
        <v>0</v>
      </c>
      <c r="O637" s="35">
        <v>0</v>
      </c>
    </row>
    <row r="638" spans="1:15" ht="36" hidden="1" x14ac:dyDescent="0.25">
      <c r="A638" s="57">
        <f t="shared" si="8"/>
        <v>83</v>
      </c>
      <c r="B638" s="58">
        <v>811000</v>
      </c>
      <c r="C638" s="59" t="s">
        <v>118</v>
      </c>
      <c r="D638" s="49">
        <v>0</v>
      </c>
      <c r="E638" s="35">
        <v>0</v>
      </c>
      <c r="F638" s="49">
        <v>0</v>
      </c>
      <c r="G638" s="35">
        <v>0</v>
      </c>
      <c r="H638" s="34">
        <v>0</v>
      </c>
      <c r="I638" s="35">
        <v>0</v>
      </c>
      <c r="J638" s="49">
        <v>0</v>
      </c>
      <c r="K638" s="35">
        <v>0</v>
      </c>
      <c r="L638" s="49">
        <v>0</v>
      </c>
      <c r="M638" s="35">
        <v>0</v>
      </c>
      <c r="N638" s="49">
        <v>0</v>
      </c>
      <c r="O638" s="35">
        <v>0</v>
      </c>
    </row>
    <row r="639" spans="1:15" ht="27" hidden="1" x14ac:dyDescent="0.25">
      <c r="A639" s="60">
        <f t="shared" si="8"/>
        <v>84</v>
      </c>
      <c r="B639" s="61">
        <v>811100</v>
      </c>
      <c r="C639" s="62" t="s">
        <v>119</v>
      </c>
      <c r="D639" s="44">
        <v>0</v>
      </c>
      <c r="E639" s="45">
        <v>0</v>
      </c>
      <c r="F639" s="44">
        <v>0</v>
      </c>
      <c r="G639" s="45">
        <v>0</v>
      </c>
      <c r="H639" s="126">
        <v>0</v>
      </c>
      <c r="I639" s="127">
        <v>0</v>
      </c>
      <c r="J639" s="44">
        <v>0</v>
      </c>
      <c r="K639" s="45">
        <v>0</v>
      </c>
      <c r="L639" s="44">
        <v>0</v>
      </c>
      <c r="M639" s="45">
        <v>0</v>
      </c>
      <c r="N639" s="44">
        <v>0</v>
      </c>
      <c r="O639" s="45">
        <v>0</v>
      </c>
    </row>
    <row r="640" spans="1:15" ht="36" hidden="1" x14ac:dyDescent="0.25">
      <c r="A640" s="57">
        <f t="shared" si="8"/>
        <v>85</v>
      </c>
      <c r="B640" s="58">
        <v>812000</v>
      </c>
      <c r="C640" s="59" t="s">
        <v>120</v>
      </c>
      <c r="D640" s="49">
        <v>0</v>
      </c>
      <c r="E640" s="35">
        <v>0</v>
      </c>
      <c r="F640" s="49">
        <v>0</v>
      </c>
      <c r="G640" s="35">
        <v>0</v>
      </c>
      <c r="H640" s="34">
        <v>0</v>
      </c>
      <c r="I640" s="35">
        <v>0</v>
      </c>
      <c r="J640" s="49">
        <v>0</v>
      </c>
      <c r="K640" s="35">
        <v>0</v>
      </c>
      <c r="L640" s="49">
        <v>0</v>
      </c>
      <c r="M640" s="35">
        <v>0</v>
      </c>
      <c r="N640" s="49">
        <v>0</v>
      </c>
      <c r="O640" s="35">
        <v>0</v>
      </c>
    </row>
    <row r="641" spans="1:15" ht="36" hidden="1" x14ac:dyDescent="0.25">
      <c r="A641" s="60">
        <f t="shared" si="8"/>
        <v>86</v>
      </c>
      <c r="B641" s="61">
        <v>812100</v>
      </c>
      <c r="C641" s="62" t="s">
        <v>121</v>
      </c>
      <c r="D641" s="44">
        <v>0</v>
      </c>
      <c r="E641" s="45">
        <v>0</v>
      </c>
      <c r="F641" s="44">
        <v>0</v>
      </c>
      <c r="G641" s="45">
        <v>0</v>
      </c>
      <c r="H641" s="126">
        <v>0</v>
      </c>
      <c r="I641" s="127">
        <v>0</v>
      </c>
      <c r="J641" s="44">
        <v>0</v>
      </c>
      <c r="K641" s="45">
        <v>0</v>
      </c>
      <c r="L641" s="44">
        <v>0</v>
      </c>
      <c r="M641" s="45">
        <v>0</v>
      </c>
      <c r="N641" s="44">
        <v>0</v>
      </c>
      <c r="O641" s="45">
        <v>0</v>
      </c>
    </row>
    <row r="642" spans="1:15" ht="54" hidden="1" x14ac:dyDescent="0.25">
      <c r="A642" s="57">
        <f t="shared" si="8"/>
        <v>87</v>
      </c>
      <c r="B642" s="58">
        <v>813000</v>
      </c>
      <c r="C642" s="59" t="s">
        <v>122</v>
      </c>
      <c r="D642" s="49">
        <v>0</v>
      </c>
      <c r="E642" s="35">
        <v>0</v>
      </c>
      <c r="F642" s="49">
        <v>0</v>
      </c>
      <c r="G642" s="35">
        <v>0</v>
      </c>
      <c r="H642" s="34">
        <v>0</v>
      </c>
      <c r="I642" s="35">
        <v>0</v>
      </c>
      <c r="J642" s="49">
        <v>0</v>
      </c>
      <c r="K642" s="35">
        <v>0</v>
      </c>
      <c r="L642" s="49">
        <v>0</v>
      </c>
      <c r="M642" s="35">
        <v>0</v>
      </c>
      <c r="N642" s="49">
        <v>0</v>
      </c>
      <c r="O642" s="35">
        <v>0</v>
      </c>
    </row>
    <row r="643" spans="1:15" ht="45" hidden="1" x14ac:dyDescent="0.25">
      <c r="A643" s="60">
        <f t="shared" si="8"/>
        <v>88</v>
      </c>
      <c r="B643" s="61">
        <v>813100</v>
      </c>
      <c r="C643" s="62" t="s">
        <v>123</v>
      </c>
      <c r="D643" s="44">
        <v>0</v>
      </c>
      <c r="E643" s="45">
        <v>0</v>
      </c>
      <c r="F643" s="44">
        <v>0</v>
      </c>
      <c r="G643" s="45">
        <v>0</v>
      </c>
      <c r="H643" s="126">
        <v>0</v>
      </c>
      <c r="I643" s="127">
        <v>0</v>
      </c>
      <c r="J643" s="44">
        <v>0</v>
      </c>
      <c r="K643" s="45">
        <v>0</v>
      </c>
      <c r="L643" s="44">
        <v>0</v>
      </c>
      <c r="M643" s="45">
        <v>0</v>
      </c>
      <c r="N643" s="44">
        <v>0</v>
      </c>
      <c r="O643" s="45">
        <v>0</v>
      </c>
    </row>
    <row r="644" spans="1:15" ht="36" hidden="1" x14ac:dyDescent="0.25">
      <c r="A644" s="57">
        <f t="shared" si="8"/>
        <v>89</v>
      </c>
      <c r="B644" s="58">
        <v>820000</v>
      </c>
      <c r="C644" s="59" t="s">
        <v>124</v>
      </c>
      <c r="D644" s="49">
        <v>0</v>
      </c>
      <c r="E644" s="35">
        <v>0</v>
      </c>
      <c r="F644" s="49">
        <v>0</v>
      </c>
      <c r="G644" s="35">
        <v>0</v>
      </c>
      <c r="H644" s="34">
        <v>0</v>
      </c>
      <c r="I644" s="35">
        <v>0</v>
      </c>
      <c r="J644" s="49">
        <v>0</v>
      </c>
      <c r="K644" s="35">
        <v>0</v>
      </c>
      <c r="L644" s="49">
        <v>0</v>
      </c>
      <c r="M644" s="35">
        <v>0</v>
      </c>
      <c r="N644" s="49">
        <v>0</v>
      </c>
      <c r="O644" s="35">
        <v>0</v>
      </c>
    </row>
    <row r="645" spans="1:15" ht="36" hidden="1" x14ac:dyDescent="0.25">
      <c r="A645" s="57">
        <f t="shared" si="8"/>
        <v>90</v>
      </c>
      <c r="B645" s="58">
        <v>821000</v>
      </c>
      <c r="C645" s="59" t="s">
        <v>125</v>
      </c>
      <c r="D645" s="49">
        <v>0</v>
      </c>
      <c r="E645" s="35">
        <v>0</v>
      </c>
      <c r="F645" s="49">
        <v>0</v>
      </c>
      <c r="G645" s="35">
        <v>0</v>
      </c>
      <c r="H645" s="34">
        <v>0</v>
      </c>
      <c r="I645" s="35">
        <v>0</v>
      </c>
      <c r="J645" s="49">
        <v>0</v>
      </c>
      <c r="K645" s="35">
        <v>0</v>
      </c>
      <c r="L645" s="49">
        <v>0</v>
      </c>
      <c r="M645" s="35">
        <v>0</v>
      </c>
      <c r="N645" s="49">
        <v>0</v>
      </c>
      <c r="O645" s="35">
        <v>0</v>
      </c>
    </row>
    <row r="646" spans="1:15" ht="36" hidden="1" x14ac:dyDescent="0.25">
      <c r="A646" s="60">
        <f t="shared" si="8"/>
        <v>91</v>
      </c>
      <c r="B646" s="61">
        <v>821100</v>
      </c>
      <c r="C646" s="62" t="s">
        <v>126</v>
      </c>
      <c r="D646" s="44">
        <v>0</v>
      </c>
      <c r="E646" s="45">
        <v>0</v>
      </c>
      <c r="F646" s="44">
        <v>0</v>
      </c>
      <c r="G646" s="45">
        <v>0</v>
      </c>
      <c r="H646" s="126">
        <v>0</v>
      </c>
      <c r="I646" s="127">
        <v>0</v>
      </c>
      <c r="J646" s="44">
        <v>0</v>
      </c>
      <c r="K646" s="45">
        <v>0</v>
      </c>
      <c r="L646" s="44">
        <v>0</v>
      </c>
      <c r="M646" s="45">
        <v>0</v>
      </c>
      <c r="N646" s="44">
        <v>0</v>
      </c>
      <c r="O646" s="45">
        <v>0</v>
      </c>
    </row>
    <row r="647" spans="1:15" ht="45" hidden="1" x14ac:dyDescent="0.25">
      <c r="A647" s="57">
        <f t="shared" si="8"/>
        <v>92</v>
      </c>
      <c r="B647" s="58">
        <v>822000</v>
      </c>
      <c r="C647" s="59" t="s">
        <v>127</v>
      </c>
      <c r="D647" s="76">
        <v>0</v>
      </c>
      <c r="E647" s="77">
        <v>0</v>
      </c>
      <c r="F647" s="76">
        <v>0</v>
      </c>
      <c r="G647" s="77">
        <v>0</v>
      </c>
      <c r="H647" s="78">
        <v>0</v>
      </c>
      <c r="I647" s="77">
        <v>0</v>
      </c>
      <c r="J647" s="76">
        <v>0</v>
      </c>
      <c r="K647" s="77">
        <v>0</v>
      </c>
      <c r="L647" s="76">
        <v>0</v>
      </c>
      <c r="M647" s="77">
        <v>0</v>
      </c>
      <c r="N647" s="76">
        <v>0</v>
      </c>
      <c r="O647" s="77">
        <v>0</v>
      </c>
    </row>
    <row r="648" spans="1:15" ht="27" hidden="1" x14ac:dyDescent="0.25">
      <c r="A648" s="60">
        <f t="shared" si="8"/>
        <v>93</v>
      </c>
      <c r="B648" s="61">
        <v>822100</v>
      </c>
      <c r="C648" s="62" t="s">
        <v>128</v>
      </c>
      <c r="D648" s="44">
        <v>0</v>
      </c>
      <c r="E648" s="45">
        <v>0</v>
      </c>
      <c r="F648" s="44">
        <v>0</v>
      </c>
      <c r="G648" s="45">
        <v>0</v>
      </c>
      <c r="H648" s="130">
        <v>0</v>
      </c>
      <c r="I648" s="127">
        <v>0</v>
      </c>
      <c r="J648" s="44">
        <v>0</v>
      </c>
      <c r="K648" s="45">
        <v>0</v>
      </c>
      <c r="L648" s="44">
        <v>0</v>
      </c>
      <c r="M648" s="45">
        <v>0</v>
      </c>
      <c r="N648" s="44">
        <v>0</v>
      </c>
      <c r="O648" s="45">
        <v>0</v>
      </c>
    </row>
    <row r="649" spans="1:15" ht="36" hidden="1" x14ac:dyDescent="0.25">
      <c r="A649" s="57">
        <f t="shared" si="8"/>
        <v>94</v>
      </c>
      <c r="B649" s="58">
        <v>823000</v>
      </c>
      <c r="C649" s="59" t="s">
        <v>129</v>
      </c>
      <c r="D649" s="49">
        <v>0</v>
      </c>
      <c r="E649" s="35">
        <v>0</v>
      </c>
      <c r="F649" s="49">
        <v>0</v>
      </c>
      <c r="G649" s="35">
        <v>0</v>
      </c>
      <c r="H649" s="34">
        <v>0</v>
      </c>
      <c r="I649" s="35">
        <v>0</v>
      </c>
      <c r="J649" s="49">
        <v>0</v>
      </c>
      <c r="K649" s="35">
        <v>0</v>
      </c>
      <c r="L649" s="49">
        <v>0</v>
      </c>
      <c r="M649" s="35">
        <v>0</v>
      </c>
      <c r="N649" s="49">
        <v>0</v>
      </c>
      <c r="O649" s="35">
        <v>0</v>
      </c>
    </row>
    <row r="650" spans="1:15" ht="36" hidden="1" x14ac:dyDescent="0.25">
      <c r="A650" s="60">
        <f t="shared" si="8"/>
        <v>95</v>
      </c>
      <c r="B650" s="61">
        <v>823100</v>
      </c>
      <c r="C650" s="62" t="s">
        <v>130</v>
      </c>
      <c r="D650" s="44">
        <v>0</v>
      </c>
      <c r="E650" s="45">
        <v>0</v>
      </c>
      <c r="F650" s="44">
        <v>0</v>
      </c>
      <c r="G650" s="45">
        <v>0</v>
      </c>
      <c r="H650" s="126">
        <v>0</v>
      </c>
      <c r="I650" s="127">
        <v>0</v>
      </c>
      <c r="J650" s="44">
        <v>0</v>
      </c>
      <c r="K650" s="45">
        <v>0</v>
      </c>
      <c r="L650" s="44">
        <v>0</v>
      </c>
      <c r="M650" s="45">
        <v>0</v>
      </c>
      <c r="N650" s="44">
        <v>0</v>
      </c>
      <c r="O650" s="45">
        <v>0</v>
      </c>
    </row>
    <row r="651" spans="1:15" ht="36" hidden="1" x14ac:dyDescent="0.25">
      <c r="A651" s="57">
        <f t="shared" si="8"/>
        <v>96</v>
      </c>
      <c r="B651" s="58">
        <v>830000</v>
      </c>
      <c r="C651" s="59" t="s">
        <v>131</v>
      </c>
      <c r="D651" s="49">
        <v>0</v>
      </c>
      <c r="E651" s="35">
        <v>0</v>
      </c>
      <c r="F651" s="49">
        <v>0</v>
      </c>
      <c r="G651" s="35">
        <v>0</v>
      </c>
      <c r="H651" s="34">
        <v>0</v>
      </c>
      <c r="I651" s="35">
        <v>0</v>
      </c>
      <c r="J651" s="49">
        <v>0</v>
      </c>
      <c r="K651" s="35">
        <v>0</v>
      </c>
      <c r="L651" s="49">
        <v>0</v>
      </c>
      <c r="M651" s="35">
        <v>0</v>
      </c>
      <c r="N651" s="49">
        <v>0</v>
      </c>
      <c r="O651" s="35">
        <v>0</v>
      </c>
    </row>
    <row r="652" spans="1:15" ht="36" hidden="1" x14ac:dyDescent="0.25">
      <c r="A652" s="57">
        <f t="shared" si="8"/>
        <v>97</v>
      </c>
      <c r="B652" s="58">
        <v>831000</v>
      </c>
      <c r="C652" s="59" t="s">
        <v>132</v>
      </c>
      <c r="D652" s="49">
        <v>0</v>
      </c>
      <c r="E652" s="35">
        <v>0</v>
      </c>
      <c r="F652" s="49">
        <v>0</v>
      </c>
      <c r="G652" s="35">
        <v>0</v>
      </c>
      <c r="H652" s="34">
        <v>0</v>
      </c>
      <c r="I652" s="35">
        <v>0</v>
      </c>
      <c r="J652" s="49">
        <v>0</v>
      </c>
      <c r="K652" s="35">
        <v>0</v>
      </c>
      <c r="L652" s="49">
        <v>0</v>
      </c>
      <c r="M652" s="35">
        <v>0</v>
      </c>
      <c r="N652" s="49">
        <v>0</v>
      </c>
      <c r="O652" s="35">
        <v>0</v>
      </c>
    </row>
    <row r="653" spans="1:15" ht="27" hidden="1" x14ac:dyDescent="0.25">
      <c r="A653" s="60">
        <f t="shared" si="8"/>
        <v>98</v>
      </c>
      <c r="B653" s="61">
        <v>831100</v>
      </c>
      <c r="C653" s="62" t="s">
        <v>133</v>
      </c>
      <c r="D653" s="44">
        <v>0</v>
      </c>
      <c r="E653" s="45">
        <v>0</v>
      </c>
      <c r="F653" s="44">
        <v>0</v>
      </c>
      <c r="G653" s="45">
        <v>0</v>
      </c>
      <c r="H653" s="126">
        <v>0</v>
      </c>
      <c r="I653" s="127">
        <v>0</v>
      </c>
      <c r="J653" s="44">
        <v>0</v>
      </c>
      <c r="K653" s="45">
        <v>0</v>
      </c>
      <c r="L653" s="44">
        <v>0</v>
      </c>
      <c r="M653" s="45">
        <v>0</v>
      </c>
      <c r="N653" s="44">
        <v>0</v>
      </c>
      <c r="O653" s="45">
        <v>0</v>
      </c>
    </row>
    <row r="654" spans="1:15" ht="54" hidden="1" x14ac:dyDescent="0.25">
      <c r="A654" s="57">
        <f t="shared" si="8"/>
        <v>99</v>
      </c>
      <c r="B654" s="58">
        <v>840000</v>
      </c>
      <c r="C654" s="59" t="s">
        <v>134</v>
      </c>
      <c r="D654" s="49">
        <v>0</v>
      </c>
      <c r="E654" s="35">
        <v>0</v>
      </c>
      <c r="F654" s="49">
        <v>0</v>
      </c>
      <c r="G654" s="35">
        <v>0</v>
      </c>
      <c r="H654" s="34">
        <v>0</v>
      </c>
      <c r="I654" s="35">
        <v>0</v>
      </c>
      <c r="J654" s="49">
        <v>0</v>
      </c>
      <c r="K654" s="35">
        <v>0</v>
      </c>
      <c r="L654" s="49">
        <v>0</v>
      </c>
      <c r="M654" s="35">
        <v>0</v>
      </c>
      <c r="N654" s="49">
        <v>0</v>
      </c>
      <c r="O654" s="35">
        <v>0</v>
      </c>
    </row>
    <row r="655" spans="1:15" ht="36" hidden="1" x14ac:dyDescent="0.25">
      <c r="A655" s="57">
        <f t="shared" si="8"/>
        <v>100</v>
      </c>
      <c r="B655" s="58">
        <v>841000</v>
      </c>
      <c r="C655" s="59" t="s">
        <v>135</v>
      </c>
      <c r="D655" s="49">
        <v>0</v>
      </c>
      <c r="E655" s="35">
        <v>0</v>
      </c>
      <c r="F655" s="49">
        <v>0</v>
      </c>
      <c r="G655" s="35">
        <v>0</v>
      </c>
      <c r="H655" s="34">
        <v>0</v>
      </c>
      <c r="I655" s="35">
        <v>0</v>
      </c>
      <c r="J655" s="49">
        <v>0</v>
      </c>
      <c r="K655" s="35">
        <v>0</v>
      </c>
      <c r="L655" s="49">
        <v>0</v>
      </c>
      <c r="M655" s="35">
        <v>0</v>
      </c>
      <c r="N655" s="49">
        <v>0</v>
      </c>
      <c r="O655" s="35">
        <v>0</v>
      </c>
    </row>
    <row r="656" spans="1:15" ht="27" hidden="1" x14ac:dyDescent="0.25">
      <c r="A656" s="60">
        <f t="shared" si="8"/>
        <v>101</v>
      </c>
      <c r="B656" s="61">
        <v>841100</v>
      </c>
      <c r="C656" s="62" t="s">
        <v>136</v>
      </c>
      <c r="D656" s="44">
        <v>0</v>
      </c>
      <c r="E656" s="45">
        <v>0</v>
      </c>
      <c r="F656" s="44">
        <v>0</v>
      </c>
      <c r="G656" s="45">
        <v>0</v>
      </c>
      <c r="H656" s="126">
        <v>0</v>
      </c>
      <c r="I656" s="127">
        <v>0</v>
      </c>
      <c r="J656" s="44">
        <v>0</v>
      </c>
      <c r="K656" s="45">
        <v>0</v>
      </c>
      <c r="L656" s="44">
        <v>0</v>
      </c>
      <c r="M656" s="45">
        <v>0</v>
      </c>
      <c r="N656" s="44">
        <v>0</v>
      </c>
      <c r="O656" s="45">
        <v>0</v>
      </c>
    </row>
    <row r="657" spans="1:15" ht="36" hidden="1" x14ac:dyDescent="0.25">
      <c r="A657" s="57">
        <f t="shared" si="8"/>
        <v>102</v>
      </c>
      <c r="B657" s="58">
        <v>842000</v>
      </c>
      <c r="C657" s="59" t="s">
        <v>137</v>
      </c>
      <c r="D657" s="49">
        <v>0</v>
      </c>
      <c r="E657" s="35">
        <v>0</v>
      </c>
      <c r="F657" s="49">
        <v>0</v>
      </c>
      <c r="G657" s="35">
        <v>0</v>
      </c>
      <c r="H657" s="34">
        <v>0</v>
      </c>
      <c r="I657" s="35">
        <v>0</v>
      </c>
      <c r="J657" s="49">
        <v>0</v>
      </c>
      <c r="K657" s="35">
        <v>0</v>
      </c>
      <c r="L657" s="49">
        <v>0</v>
      </c>
      <c r="M657" s="35">
        <v>0</v>
      </c>
      <c r="N657" s="49">
        <v>0</v>
      </c>
      <c r="O657" s="35">
        <v>0</v>
      </c>
    </row>
    <row r="658" spans="1:15" ht="36" hidden="1" x14ac:dyDescent="0.25">
      <c r="A658" s="60">
        <f t="shared" si="8"/>
        <v>103</v>
      </c>
      <c r="B658" s="61">
        <v>842100</v>
      </c>
      <c r="C658" s="62" t="s">
        <v>138</v>
      </c>
      <c r="D658" s="44">
        <v>0</v>
      </c>
      <c r="E658" s="45">
        <v>0</v>
      </c>
      <c r="F658" s="44">
        <v>0</v>
      </c>
      <c r="G658" s="45">
        <v>0</v>
      </c>
      <c r="H658" s="126">
        <v>0</v>
      </c>
      <c r="I658" s="127">
        <v>0</v>
      </c>
      <c r="J658" s="44">
        <v>0</v>
      </c>
      <c r="K658" s="45">
        <v>0</v>
      </c>
      <c r="L658" s="44">
        <v>0</v>
      </c>
      <c r="M658" s="45">
        <v>0</v>
      </c>
      <c r="N658" s="44">
        <v>0</v>
      </c>
      <c r="O658" s="45">
        <v>0</v>
      </c>
    </row>
    <row r="659" spans="1:15" ht="36" hidden="1" x14ac:dyDescent="0.25">
      <c r="A659" s="57">
        <f t="shared" si="8"/>
        <v>104</v>
      </c>
      <c r="B659" s="58">
        <v>843000</v>
      </c>
      <c r="C659" s="59" t="s">
        <v>139</v>
      </c>
      <c r="D659" s="49">
        <v>0</v>
      </c>
      <c r="E659" s="35">
        <v>0</v>
      </c>
      <c r="F659" s="49">
        <v>0</v>
      </c>
      <c r="G659" s="35">
        <v>0</v>
      </c>
      <c r="H659" s="34">
        <v>0</v>
      </c>
      <c r="I659" s="35">
        <v>0</v>
      </c>
      <c r="J659" s="49">
        <v>0</v>
      </c>
      <c r="K659" s="35">
        <v>0</v>
      </c>
      <c r="L659" s="49">
        <v>0</v>
      </c>
      <c r="M659" s="35">
        <v>0</v>
      </c>
      <c r="N659" s="49">
        <v>0</v>
      </c>
      <c r="O659" s="35">
        <v>0</v>
      </c>
    </row>
    <row r="660" spans="1:15" ht="27" hidden="1" x14ac:dyDescent="0.25">
      <c r="A660" s="60">
        <f t="shared" si="8"/>
        <v>105</v>
      </c>
      <c r="B660" s="61">
        <v>843100</v>
      </c>
      <c r="C660" s="62" t="s">
        <v>140</v>
      </c>
      <c r="D660" s="44">
        <v>0</v>
      </c>
      <c r="E660" s="45">
        <v>0</v>
      </c>
      <c r="F660" s="44">
        <v>0</v>
      </c>
      <c r="G660" s="45">
        <v>0</v>
      </c>
      <c r="H660" s="126">
        <v>0</v>
      </c>
      <c r="I660" s="127">
        <v>0</v>
      </c>
      <c r="J660" s="44">
        <v>0</v>
      </c>
      <c r="K660" s="45">
        <v>0</v>
      </c>
      <c r="L660" s="44">
        <v>0</v>
      </c>
      <c r="M660" s="45">
        <v>0</v>
      </c>
      <c r="N660" s="44">
        <v>0</v>
      </c>
      <c r="O660" s="45">
        <v>0</v>
      </c>
    </row>
    <row r="661" spans="1:15" ht="54" hidden="1" x14ac:dyDescent="0.25">
      <c r="A661" s="71">
        <f t="shared" si="8"/>
        <v>106</v>
      </c>
      <c r="B661" s="72">
        <v>900000</v>
      </c>
      <c r="C661" s="73" t="s">
        <v>141</v>
      </c>
      <c r="D661" s="74">
        <v>0</v>
      </c>
      <c r="E661" s="75">
        <v>0</v>
      </c>
      <c r="F661" s="74">
        <v>0</v>
      </c>
      <c r="G661" s="75">
        <v>0</v>
      </c>
      <c r="H661" s="29">
        <v>0</v>
      </c>
      <c r="I661" s="75">
        <v>0</v>
      </c>
      <c r="J661" s="74">
        <v>0</v>
      </c>
      <c r="K661" s="75">
        <v>0</v>
      </c>
      <c r="L661" s="74">
        <v>0</v>
      </c>
      <c r="M661" s="75">
        <v>0</v>
      </c>
      <c r="N661" s="74">
        <v>0</v>
      </c>
      <c r="O661" s="75">
        <v>0</v>
      </c>
    </row>
    <row r="662" spans="1:15" ht="27" hidden="1" x14ac:dyDescent="0.25">
      <c r="A662" s="57">
        <f t="shared" si="8"/>
        <v>107</v>
      </c>
      <c r="B662" s="58">
        <v>910000</v>
      </c>
      <c r="C662" s="59" t="s">
        <v>142</v>
      </c>
      <c r="D662" s="49">
        <v>0</v>
      </c>
      <c r="E662" s="35">
        <v>0</v>
      </c>
      <c r="F662" s="49">
        <v>0</v>
      </c>
      <c r="G662" s="35">
        <v>0</v>
      </c>
      <c r="H662" s="34">
        <v>0</v>
      </c>
      <c r="I662" s="35">
        <v>0</v>
      </c>
      <c r="J662" s="49">
        <v>0</v>
      </c>
      <c r="K662" s="35">
        <v>0</v>
      </c>
      <c r="L662" s="49">
        <v>0</v>
      </c>
      <c r="M662" s="35">
        <v>0</v>
      </c>
      <c r="N662" s="49">
        <v>0</v>
      </c>
      <c r="O662" s="35">
        <v>0</v>
      </c>
    </row>
    <row r="663" spans="1:15" ht="45" hidden="1" x14ac:dyDescent="0.25">
      <c r="A663" s="57">
        <f t="shared" si="8"/>
        <v>108</v>
      </c>
      <c r="B663" s="58">
        <v>911000</v>
      </c>
      <c r="C663" s="59" t="s">
        <v>143</v>
      </c>
      <c r="D663" s="49">
        <v>0</v>
      </c>
      <c r="E663" s="35">
        <v>0</v>
      </c>
      <c r="F663" s="49">
        <v>0</v>
      </c>
      <c r="G663" s="35">
        <v>0</v>
      </c>
      <c r="H663" s="34">
        <v>0</v>
      </c>
      <c r="I663" s="35">
        <v>0</v>
      </c>
      <c r="J663" s="49">
        <v>0</v>
      </c>
      <c r="K663" s="35">
        <v>0</v>
      </c>
      <c r="L663" s="49">
        <v>0</v>
      </c>
      <c r="M663" s="35">
        <v>0</v>
      </c>
      <c r="N663" s="49">
        <v>0</v>
      </c>
      <c r="O663" s="35">
        <v>0</v>
      </c>
    </row>
    <row r="664" spans="1:15" ht="54" hidden="1" x14ac:dyDescent="0.25">
      <c r="A664" s="60">
        <f t="shared" si="8"/>
        <v>109</v>
      </c>
      <c r="B664" s="61">
        <v>911100</v>
      </c>
      <c r="C664" s="62" t="s">
        <v>144</v>
      </c>
      <c r="D664" s="44">
        <v>0</v>
      </c>
      <c r="E664" s="45">
        <v>0</v>
      </c>
      <c r="F664" s="44">
        <v>0</v>
      </c>
      <c r="G664" s="45">
        <v>0</v>
      </c>
      <c r="H664" s="126">
        <v>0</v>
      </c>
      <c r="I664" s="127">
        <v>0</v>
      </c>
      <c r="J664" s="44">
        <v>0</v>
      </c>
      <c r="K664" s="45">
        <v>0</v>
      </c>
      <c r="L664" s="44">
        <v>0</v>
      </c>
      <c r="M664" s="45">
        <v>0</v>
      </c>
      <c r="N664" s="44">
        <v>0</v>
      </c>
      <c r="O664" s="45">
        <v>0</v>
      </c>
    </row>
    <row r="665" spans="1:15" ht="36" hidden="1" x14ac:dyDescent="0.25">
      <c r="A665" s="60">
        <f t="shared" si="8"/>
        <v>110</v>
      </c>
      <c r="B665" s="61">
        <v>911200</v>
      </c>
      <c r="C665" s="62" t="s">
        <v>145</v>
      </c>
      <c r="D665" s="44">
        <v>0</v>
      </c>
      <c r="E665" s="45">
        <v>0</v>
      </c>
      <c r="F665" s="44">
        <v>0</v>
      </c>
      <c r="G665" s="45">
        <v>0</v>
      </c>
      <c r="H665" s="126">
        <v>0</v>
      </c>
      <c r="I665" s="127">
        <v>0</v>
      </c>
      <c r="J665" s="44">
        <v>0</v>
      </c>
      <c r="K665" s="45">
        <v>0</v>
      </c>
      <c r="L665" s="44">
        <v>0</v>
      </c>
      <c r="M665" s="45">
        <v>0</v>
      </c>
      <c r="N665" s="44">
        <v>0</v>
      </c>
      <c r="O665" s="45">
        <v>0</v>
      </c>
    </row>
    <row r="666" spans="1:15" ht="54" hidden="1" x14ac:dyDescent="0.25">
      <c r="A666" s="60">
        <f t="shared" si="8"/>
        <v>111</v>
      </c>
      <c r="B666" s="61">
        <v>911300</v>
      </c>
      <c r="C666" s="62" t="s">
        <v>146</v>
      </c>
      <c r="D666" s="44">
        <v>0</v>
      </c>
      <c r="E666" s="45">
        <v>0</v>
      </c>
      <c r="F666" s="44">
        <v>0</v>
      </c>
      <c r="G666" s="45">
        <v>0</v>
      </c>
      <c r="H666" s="126">
        <v>0</v>
      </c>
      <c r="I666" s="127">
        <v>0</v>
      </c>
      <c r="J666" s="44">
        <v>0</v>
      </c>
      <c r="K666" s="45">
        <v>0</v>
      </c>
      <c r="L666" s="44">
        <v>0</v>
      </c>
      <c r="M666" s="45">
        <v>0</v>
      </c>
      <c r="N666" s="44">
        <v>0</v>
      </c>
      <c r="O666" s="45">
        <v>0</v>
      </c>
    </row>
    <row r="667" spans="1:15" ht="36" hidden="1" x14ac:dyDescent="0.25">
      <c r="A667" s="60">
        <f t="shared" si="8"/>
        <v>112</v>
      </c>
      <c r="B667" s="61">
        <v>911400</v>
      </c>
      <c r="C667" s="62" t="s">
        <v>147</v>
      </c>
      <c r="D667" s="44">
        <v>0</v>
      </c>
      <c r="E667" s="45">
        <v>0</v>
      </c>
      <c r="F667" s="44">
        <v>0</v>
      </c>
      <c r="G667" s="45">
        <v>0</v>
      </c>
      <c r="H667" s="126">
        <v>0</v>
      </c>
      <c r="I667" s="127">
        <v>0</v>
      </c>
      <c r="J667" s="44">
        <v>0</v>
      </c>
      <c r="K667" s="45">
        <v>0</v>
      </c>
      <c r="L667" s="44">
        <v>0</v>
      </c>
      <c r="M667" s="45">
        <v>0</v>
      </c>
      <c r="N667" s="44">
        <v>0</v>
      </c>
      <c r="O667" s="45">
        <v>0</v>
      </c>
    </row>
    <row r="668" spans="1:15" ht="45" hidden="1" x14ac:dyDescent="0.25">
      <c r="A668" s="60">
        <f t="shared" si="8"/>
        <v>113</v>
      </c>
      <c r="B668" s="61">
        <v>911500</v>
      </c>
      <c r="C668" s="62" t="s">
        <v>148</v>
      </c>
      <c r="D668" s="44">
        <v>0</v>
      </c>
      <c r="E668" s="45">
        <v>0</v>
      </c>
      <c r="F668" s="44">
        <v>0</v>
      </c>
      <c r="G668" s="45">
        <v>0</v>
      </c>
      <c r="H668" s="126">
        <v>0</v>
      </c>
      <c r="I668" s="127">
        <v>0</v>
      </c>
      <c r="J668" s="44">
        <v>0</v>
      </c>
      <c r="K668" s="45">
        <v>0</v>
      </c>
      <c r="L668" s="44">
        <v>0</v>
      </c>
      <c r="M668" s="45">
        <v>0</v>
      </c>
      <c r="N668" s="44">
        <v>0</v>
      </c>
      <c r="O668" s="45">
        <v>0</v>
      </c>
    </row>
    <row r="669" spans="1:15" ht="36" hidden="1" x14ac:dyDescent="0.25">
      <c r="A669" s="60">
        <f t="shared" si="8"/>
        <v>114</v>
      </c>
      <c r="B669" s="61">
        <v>911600</v>
      </c>
      <c r="C669" s="62" t="s">
        <v>149</v>
      </c>
      <c r="D669" s="44">
        <v>0</v>
      </c>
      <c r="E669" s="45">
        <v>0</v>
      </c>
      <c r="F669" s="44">
        <v>0</v>
      </c>
      <c r="G669" s="45">
        <v>0</v>
      </c>
      <c r="H669" s="126">
        <v>0</v>
      </c>
      <c r="I669" s="127">
        <v>0</v>
      </c>
      <c r="J669" s="44">
        <v>0</v>
      </c>
      <c r="K669" s="45">
        <v>0</v>
      </c>
      <c r="L669" s="44">
        <v>0</v>
      </c>
      <c r="M669" s="45">
        <v>0</v>
      </c>
      <c r="N669" s="44">
        <v>0</v>
      </c>
      <c r="O669" s="45">
        <v>0</v>
      </c>
    </row>
    <row r="670" spans="1:15" ht="36" hidden="1" x14ac:dyDescent="0.25">
      <c r="A670" s="60">
        <f t="shared" si="8"/>
        <v>115</v>
      </c>
      <c r="B670" s="61">
        <v>911700</v>
      </c>
      <c r="C670" s="62" t="s">
        <v>150</v>
      </c>
      <c r="D670" s="44">
        <v>0</v>
      </c>
      <c r="E670" s="45">
        <v>0</v>
      </c>
      <c r="F670" s="44">
        <v>0</v>
      </c>
      <c r="G670" s="45">
        <v>0</v>
      </c>
      <c r="H670" s="126">
        <v>0</v>
      </c>
      <c r="I670" s="127">
        <v>0</v>
      </c>
      <c r="J670" s="44">
        <v>0</v>
      </c>
      <c r="K670" s="45">
        <v>0</v>
      </c>
      <c r="L670" s="44">
        <v>0</v>
      </c>
      <c r="M670" s="45">
        <v>0</v>
      </c>
      <c r="N670" s="44">
        <v>0</v>
      </c>
      <c r="O670" s="45">
        <v>0</v>
      </c>
    </row>
    <row r="671" spans="1:15" ht="27" hidden="1" x14ac:dyDescent="0.25">
      <c r="A671" s="60">
        <f t="shared" si="8"/>
        <v>116</v>
      </c>
      <c r="B671" s="61">
        <v>911800</v>
      </c>
      <c r="C671" s="62" t="s">
        <v>151</v>
      </c>
      <c r="D671" s="44">
        <v>0</v>
      </c>
      <c r="E671" s="45">
        <v>0</v>
      </c>
      <c r="F671" s="44">
        <v>0</v>
      </c>
      <c r="G671" s="45">
        <v>0</v>
      </c>
      <c r="H671" s="126">
        <v>0</v>
      </c>
      <c r="I671" s="127">
        <v>0</v>
      </c>
      <c r="J671" s="44">
        <v>0</v>
      </c>
      <c r="K671" s="45">
        <v>0</v>
      </c>
      <c r="L671" s="44">
        <v>0</v>
      </c>
      <c r="M671" s="45">
        <v>0</v>
      </c>
      <c r="N671" s="44">
        <v>0</v>
      </c>
      <c r="O671" s="45">
        <v>0</v>
      </c>
    </row>
    <row r="672" spans="1:15" ht="27" hidden="1" x14ac:dyDescent="0.25">
      <c r="A672" s="60">
        <f t="shared" si="8"/>
        <v>117</v>
      </c>
      <c r="B672" s="61">
        <v>911900</v>
      </c>
      <c r="C672" s="62" t="s">
        <v>152</v>
      </c>
      <c r="D672" s="44">
        <v>0</v>
      </c>
      <c r="E672" s="45">
        <v>0</v>
      </c>
      <c r="F672" s="44">
        <v>0</v>
      </c>
      <c r="G672" s="45">
        <v>0</v>
      </c>
      <c r="H672" s="126">
        <v>0</v>
      </c>
      <c r="I672" s="127">
        <v>0</v>
      </c>
      <c r="J672" s="44">
        <v>0</v>
      </c>
      <c r="K672" s="45">
        <v>0</v>
      </c>
      <c r="L672" s="44">
        <v>0</v>
      </c>
      <c r="M672" s="45">
        <v>0</v>
      </c>
      <c r="N672" s="44">
        <v>0</v>
      </c>
      <c r="O672" s="45">
        <v>0</v>
      </c>
    </row>
    <row r="673" spans="1:15" ht="36" hidden="1" x14ac:dyDescent="0.25">
      <c r="A673" s="57">
        <f t="shared" si="8"/>
        <v>118</v>
      </c>
      <c r="B673" s="58">
        <v>912000</v>
      </c>
      <c r="C673" s="59" t="s">
        <v>153</v>
      </c>
      <c r="D673" s="49">
        <v>0</v>
      </c>
      <c r="E673" s="35">
        <v>0</v>
      </c>
      <c r="F673" s="49">
        <v>0</v>
      </c>
      <c r="G673" s="35">
        <v>0</v>
      </c>
      <c r="H673" s="34">
        <v>0</v>
      </c>
      <c r="I673" s="35">
        <v>0</v>
      </c>
      <c r="J673" s="49">
        <v>0</v>
      </c>
      <c r="K673" s="35">
        <v>0</v>
      </c>
      <c r="L673" s="49">
        <v>0</v>
      </c>
      <c r="M673" s="35">
        <v>0</v>
      </c>
      <c r="N673" s="49">
        <v>0</v>
      </c>
      <c r="O673" s="35">
        <v>0</v>
      </c>
    </row>
    <row r="674" spans="1:15" ht="72" hidden="1" x14ac:dyDescent="0.25">
      <c r="A674" s="60">
        <f t="shared" si="8"/>
        <v>119</v>
      </c>
      <c r="B674" s="61">
        <v>912100</v>
      </c>
      <c r="C674" s="62" t="s">
        <v>154</v>
      </c>
      <c r="D674" s="44">
        <v>0</v>
      </c>
      <c r="E674" s="45">
        <v>0</v>
      </c>
      <c r="F674" s="44">
        <v>0</v>
      </c>
      <c r="G674" s="45">
        <v>0</v>
      </c>
      <c r="H674" s="126">
        <v>0</v>
      </c>
      <c r="I674" s="127">
        <v>0</v>
      </c>
      <c r="J674" s="44">
        <v>0</v>
      </c>
      <c r="K674" s="45">
        <v>0</v>
      </c>
      <c r="L674" s="44">
        <v>0</v>
      </c>
      <c r="M674" s="45">
        <v>0</v>
      </c>
      <c r="N674" s="44">
        <v>0</v>
      </c>
      <c r="O674" s="45">
        <v>0</v>
      </c>
    </row>
    <row r="675" spans="1:15" ht="36" hidden="1" x14ac:dyDescent="0.25">
      <c r="A675" s="60">
        <f t="shared" si="8"/>
        <v>120</v>
      </c>
      <c r="B675" s="61">
        <v>912200</v>
      </c>
      <c r="C675" s="62" t="s">
        <v>155</v>
      </c>
      <c r="D675" s="44">
        <v>0</v>
      </c>
      <c r="E675" s="45">
        <v>0</v>
      </c>
      <c r="F675" s="44">
        <v>0</v>
      </c>
      <c r="G675" s="45">
        <v>0</v>
      </c>
      <c r="H675" s="126">
        <v>0</v>
      </c>
      <c r="I675" s="127">
        <v>0</v>
      </c>
      <c r="J675" s="44">
        <v>0</v>
      </c>
      <c r="K675" s="45">
        <v>0</v>
      </c>
      <c r="L675" s="44">
        <v>0</v>
      </c>
      <c r="M675" s="45">
        <v>0</v>
      </c>
      <c r="N675" s="44">
        <v>0</v>
      </c>
      <c r="O675" s="45">
        <v>0</v>
      </c>
    </row>
    <row r="676" spans="1:15" ht="36" hidden="1" x14ac:dyDescent="0.25">
      <c r="A676" s="60">
        <f t="shared" si="8"/>
        <v>121</v>
      </c>
      <c r="B676" s="61">
        <v>912300</v>
      </c>
      <c r="C676" s="62" t="s">
        <v>156</v>
      </c>
      <c r="D676" s="44">
        <v>0</v>
      </c>
      <c r="E676" s="45">
        <v>0</v>
      </c>
      <c r="F676" s="44">
        <v>0</v>
      </c>
      <c r="G676" s="45">
        <v>0</v>
      </c>
      <c r="H676" s="126">
        <v>0</v>
      </c>
      <c r="I676" s="127">
        <v>0</v>
      </c>
      <c r="J676" s="44">
        <v>0</v>
      </c>
      <c r="K676" s="45">
        <v>0</v>
      </c>
      <c r="L676" s="44">
        <v>0</v>
      </c>
      <c r="M676" s="45">
        <v>0</v>
      </c>
      <c r="N676" s="44">
        <v>0</v>
      </c>
      <c r="O676" s="45">
        <v>0</v>
      </c>
    </row>
    <row r="677" spans="1:15" ht="45" hidden="1" x14ac:dyDescent="0.25">
      <c r="A677" s="60">
        <f t="shared" si="8"/>
        <v>122</v>
      </c>
      <c r="B677" s="61">
        <v>912400</v>
      </c>
      <c r="C677" s="62" t="s">
        <v>157</v>
      </c>
      <c r="D677" s="44">
        <v>0</v>
      </c>
      <c r="E677" s="45">
        <v>0</v>
      </c>
      <c r="F677" s="44">
        <v>0</v>
      </c>
      <c r="G677" s="45">
        <v>0</v>
      </c>
      <c r="H677" s="126">
        <v>0</v>
      </c>
      <c r="I677" s="127">
        <v>0</v>
      </c>
      <c r="J677" s="44">
        <v>0</v>
      </c>
      <c r="K677" s="45">
        <v>0</v>
      </c>
      <c r="L677" s="44">
        <v>0</v>
      </c>
      <c r="M677" s="45">
        <v>0</v>
      </c>
      <c r="N677" s="44">
        <v>0</v>
      </c>
      <c r="O677" s="45">
        <v>0</v>
      </c>
    </row>
    <row r="678" spans="1:15" ht="45" hidden="1" x14ac:dyDescent="0.25">
      <c r="A678" s="60">
        <f t="shared" si="8"/>
        <v>123</v>
      </c>
      <c r="B678" s="61">
        <v>912500</v>
      </c>
      <c r="C678" s="62" t="s">
        <v>158</v>
      </c>
      <c r="D678" s="44">
        <v>0</v>
      </c>
      <c r="E678" s="45">
        <v>0</v>
      </c>
      <c r="F678" s="44">
        <v>0</v>
      </c>
      <c r="G678" s="45">
        <v>0</v>
      </c>
      <c r="H678" s="126">
        <v>0</v>
      </c>
      <c r="I678" s="127">
        <v>0</v>
      </c>
      <c r="J678" s="44">
        <v>0</v>
      </c>
      <c r="K678" s="45">
        <v>0</v>
      </c>
      <c r="L678" s="44">
        <v>0</v>
      </c>
      <c r="M678" s="45">
        <v>0</v>
      </c>
      <c r="N678" s="44">
        <v>0</v>
      </c>
      <c r="O678" s="45">
        <v>0</v>
      </c>
    </row>
    <row r="679" spans="1:15" ht="36" hidden="1" x14ac:dyDescent="0.25">
      <c r="A679" s="60">
        <f t="shared" si="8"/>
        <v>124</v>
      </c>
      <c r="B679" s="61">
        <v>912600</v>
      </c>
      <c r="C679" s="62" t="s">
        <v>159</v>
      </c>
      <c r="D679" s="44">
        <v>0</v>
      </c>
      <c r="E679" s="45">
        <v>0</v>
      </c>
      <c r="F679" s="44">
        <v>0</v>
      </c>
      <c r="G679" s="45">
        <v>0</v>
      </c>
      <c r="H679" s="126">
        <v>0</v>
      </c>
      <c r="I679" s="127">
        <v>0</v>
      </c>
      <c r="J679" s="44">
        <v>0</v>
      </c>
      <c r="K679" s="45">
        <v>0</v>
      </c>
      <c r="L679" s="44">
        <v>0</v>
      </c>
      <c r="M679" s="45">
        <v>0</v>
      </c>
      <c r="N679" s="44">
        <v>0</v>
      </c>
      <c r="O679" s="45">
        <v>0</v>
      </c>
    </row>
    <row r="680" spans="1:15" ht="18" hidden="1" x14ac:dyDescent="0.25">
      <c r="A680" s="60">
        <f t="shared" si="8"/>
        <v>125</v>
      </c>
      <c r="B680" s="61">
        <v>912900</v>
      </c>
      <c r="C680" s="62" t="s">
        <v>160</v>
      </c>
      <c r="D680" s="44">
        <v>0</v>
      </c>
      <c r="E680" s="45">
        <v>0</v>
      </c>
      <c r="F680" s="44">
        <v>0</v>
      </c>
      <c r="G680" s="45">
        <v>0</v>
      </c>
      <c r="H680" s="126">
        <v>0</v>
      </c>
      <c r="I680" s="127">
        <v>0</v>
      </c>
      <c r="J680" s="44">
        <v>0</v>
      </c>
      <c r="K680" s="45">
        <v>0</v>
      </c>
      <c r="L680" s="44">
        <v>0</v>
      </c>
      <c r="M680" s="45">
        <v>0</v>
      </c>
      <c r="N680" s="44">
        <v>0</v>
      </c>
      <c r="O680" s="45">
        <v>0</v>
      </c>
    </row>
    <row r="681" spans="1:15" ht="45" hidden="1" x14ac:dyDescent="0.25">
      <c r="A681" s="57">
        <f t="shared" si="8"/>
        <v>126</v>
      </c>
      <c r="B681" s="58">
        <v>920000</v>
      </c>
      <c r="C681" s="59" t="s">
        <v>161</v>
      </c>
      <c r="D681" s="49">
        <v>0</v>
      </c>
      <c r="E681" s="35">
        <v>0</v>
      </c>
      <c r="F681" s="49">
        <v>0</v>
      </c>
      <c r="G681" s="35">
        <v>0</v>
      </c>
      <c r="H681" s="34">
        <v>0</v>
      </c>
      <c r="I681" s="35">
        <v>0</v>
      </c>
      <c r="J681" s="49">
        <v>0</v>
      </c>
      <c r="K681" s="35">
        <v>0</v>
      </c>
      <c r="L681" s="49">
        <v>0</v>
      </c>
      <c r="M681" s="35">
        <v>0</v>
      </c>
      <c r="N681" s="49">
        <v>0</v>
      </c>
      <c r="O681" s="35">
        <v>0</v>
      </c>
    </row>
    <row r="682" spans="1:15" ht="54" hidden="1" x14ac:dyDescent="0.25">
      <c r="A682" s="57">
        <f t="shared" si="8"/>
        <v>127</v>
      </c>
      <c r="B682" s="58">
        <v>921000</v>
      </c>
      <c r="C682" s="59" t="s">
        <v>162</v>
      </c>
      <c r="D682" s="49">
        <v>0</v>
      </c>
      <c r="E682" s="35">
        <v>0</v>
      </c>
      <c r="F682" s="49">
        <v>0</v>
      </c>
      <c r="G682" s="35">
        <v>0</v>
      </c>
      <c r="H682" s="34">
        <v>0</v>
      </c>
      <c r="I682" s="35">
        <v>0</v>
      </c>
      <c r="J682" s="49">
        <v>0</v>
      </c>
      <c r="K682" s="35">
        <v>0</v>
      </c>
      <c r="L682" s="49">
        <v>0</v>
      </c>
      <c r="M682" s="35">
        <v>0</v>
      </c>
      <c r="N682" s="49">
        <v>0</v>
      </c>
      <c r="O682" s="35">
        <v>0</v>
      </c>
    </row>
    <row r="683" spans="1:15" ht="54" hidden="1" x14ac:dyDescent="0.25">
      <c r="A683" s="60">
        <f t="shared" si="8"/>
        <v>128</v>
      </c>
      <c r="B683" s="61">
        <v>921100</v>
      </c>
      <c r="C683" s="62" t="s">
        <v>163</v>
      </c>
      <c r="D683" s="44">
        <v>0</v>
      </c>
      <c r="E683" s="45">
        <v>0</v>
      </c>
      <c r="F683" s="44">
        <v>0</v>
      </c>
      <c r="G683" s="45">
        <v>0</v>
      </c>
      <c r="H683" s="126">
        <v>0</v>
      </c>
      <c r="I683" s="127">
        <v>0</v>
      </c>
      <c r="J683" s="44">
        <v>0</v>
      </c>
      <c r="K683" s="45">
        <v>0</v>
      </c>
      <c r="L683" s="44">
        <v>0</v>
      </c>
      <c r="M683" s="45">
        <v>0</v>
      </c>
      <c r="N683" s="44">
        <v>0</v>
      </c>
      <c r="O683" s="45">
        <v>0</v>
      </c>
    </row>
    <row r="684" spans="1:15" ht="54" hidden="1" x14ac:dyDescent="0.25">
      <c r="A684" s="60">
        <f t="shared" si="8"/>
        <v>129</v>
      </c>
      <c r="B684" s="61">
        <v>921200</v>
      </c>
      <c r="C684" s="62" t="s">
        <v>164</v>
      </c>
      <c r="D684" s="44">
        <v>0</v>
      </c>
      <c r="E684" s="45">
        <v>0</v>
      </c>
      <c r="F684" s="44">
        <v>0</v>
      </c>
      <c r="G684" s="45">
        <v>0</v>
      </c>
      <c r="H684" s="126">
        <v>0</v>
      </c>
      <c r="I684" s="127">
        <v>0</v>
      </c>
      <c r="J684" s="44">
        <v>0</v>
      </c>
      <c r="K684" s="45">
        <v>0</v>
      </c>
      <c r="L684" s="44">
        <v>0</v>
      </c>
      <c r="M684" s="45">
        <v>0</v>
      </c>
      <c r="N684" s="44">
        <v>0</v>
      </c>
      <c r="O684" s="45">
        <v>0</v>
      </c>
    </row>
    <row r="685" spans="1:15" ht="63" hidden="1" x14ac:dyDescent="0.25">
      <c r="A685" s="60">
        <f t="shared" si="8"/>
        <v>130</v>
      </c>
      <c r="B685" s="61">
        <v>921300</v>
      </c>
      <c r="C685" s="62" t="s">
        <v>165</v>
      </c>
      <c r="D685" s="44">
        <v>0</v>
      </c>
      <c r="E685" s="45">
        <v>0</v>
      </c>
      <c r="F685" s="44">
        <v>0</v>
      </c>
      <c r="G685" s="45">
        <v>0</v>
      </c>
      <c r="H685" s="126">
        <v>0</v>
      </c>
      <c r="I685" s="127">
        <v>0</v>
      </c>
      <c r="J685" s="44">
        <v>0</v>
      </c>
      <c r="K685" s="45">
        <v>0</v>
      </c>
      <c r="L685" s="44">
        <v>0</v>
      </c>
      <c r="M685" s="45">
        <v>0</v>
      </c>
      <c r="N685" s="44">
        <v>0</v>
      </c>
      <c r="O685" s="45">
        <v>0</v>
      </c>
    </row>
    <row r="686" spans="1:15" ht="54" hidden="1" x14ac:dyDescent="0.25">
      <c r="A686" s="60">
        <f t="shared" si="8"/>
        <v>131</v>
      </c>
      <c r="B686" s="61">
        <v>921400</v>
      </c>
      <c r="C686" s="62" t="s">
        <v>166</v>
      </c>
      <c r="D686" s="44">
        <v>0</v>
      </c>
      <c r="E686" s="45">
        <v>0</v>
      </c>
      <c r="F686" s="44">
        <v>0</v>
      </c>
      <c r="G686" s="45">
        <v>0</v>
      </c>
      <c r="H686" s="126">
        <v>0</v>
      </c>
      <c r="I686" s="127">
        <v>0</v>
      </c>
      <c r="J686" s="44">
        <v>0</v>
      </c>
      <c r="K686" s="45">
        <v>0</v>
      </c>
      <c r="L686" s="44">
        <v>0</v>
      </c>
      <c r="M686" s="45">
        <v>0</v>
      </c>
      <c r="N686" s="44">
        <v>0</v>
      </c>
      <c r="O686" s="45">
        <v>0</v>
      </c>
    </row>
    <row r="687" spans="1:15" ht="72" hidden="1" x14ac:dyDescent="0.25">
      <c r="A687" s="60">
        <f t="shared" si="8"/>
        <v>132</v>
      </c>
      <c r="B687" s="61">
        <v>921500</v>
      </c>
      <c r="C687" s="62" t="s">
        <v>167</v>
      </c>
      <c r="D687" s="44">
        <v>0</v>
      </c>
      <c r="E687" s="45">
        <v>0</v>
      </c>
      <c r="F687" s="44">
        <v>0</v>
      </c>
      <c r="G687" s="45">
        <v>0</v>
      </c>
      <c r="H687" s="126">
        <v>0</v>
      </c>
      <c r="I687" s="127">
        <v>0</v>
      </c>
      <c r="J687" s="44">
        <v>0</v>
      </c>
      <c r="K687" s="45">
        <v>0</v>
      </c>
      <c r="L687" s="44">
        <v>0</v>
      </c>
      <c r="M687" s="45">
        <v>0</v>
      </c>
      <c r="N687" s="44">
        <v>0</v>
      </c>
      <c r="O687" s="45">
        <v>0</v>
      </c>
    </row>
    <row r="688" spans="1:15" ht="63" hidden="1" x14ac:dyDescent="0.25">
      <c r="A688" s="60">
        <f t="shared" si="8"/>
        <v>133</v>
      </c>
      <c r="B688" s="61">
        <v>921600</v>
      </c>
      <c r="C688" s="62" t="s">
        <v>168</v>
      </c>
      <c r="D688" s="44">
        <v>0</v>
      </c>
      <c r="E688" s="45">
        <v>0</v>
      </c>
      <c r="F688" s="44">
        <v>0</v>
      </c>
      <c r="G688" s="45">
        <v>0</v>
      </c>
      <c r="H688" s="126">
        <v>0</v>
      </c>
      <c r="I688" s="127">
        <v>0</v>
      </c>
      <c r="J688" s="44">
        <v>0</v>
      </c>
      <c r="K688" s="45">
        <v>0</v>
      </c>
      <c r="L688" s="44">
        <v>0</v>
      </c>
      <c r="M688" s="45">
        <v>0</v>
      </c>
      <c r="N688" s="44">
        <v>0</v>
      </c>
      <c r="O688" s="45">
        <v>0</v>
      </c>
    </row>
    <row r="689" spans="1:15" ht="54" hidden="1" x14ac:dyDescent="0.25">
      <c r="A689" s="60">
        <f t="shared" si="8"/>
        <v>134</v>
      </c>
      <c r="B689" s="61">
        <v>921700</v>
      </c>
      <c r="C689" s="62" t="s">
        <v>169</v>
      </c>
      <c r="D689" s="44">
        <v>0</v>
      </c>
      <c r="E689" s="45">
        <v>0</v>
      </c>
      <c r="F689" s="44">
        <v>0</v>
      </c>
      <c r="G689" s="45">
        <v>0</v>
      </c>
      <c r="H689" s="126">
        <v>0</v>
      </c>
      <c r="I689" s="127">
        <v>0</v>
      </c>
      <c r="J689" s="44">
        <v>0</v>
      </c>
      <c r="K689" s="45">
        <v>0</v>
      </c>
      <c r="L689" s="44">
        <v>0</v>
      </c>
      <c r="M689" s="45">
        <v>0</v>
      </c>
      <c r="N689" s="44">
        <v>0</v>
      </c>
      <c r="O689" s="45">
        <v>0</v>
      </c>
    </row>
    <row r="690" spans="1:15" ht="63" hidden="1" x14ac:dyDescent="0.25">
      <c r="A690" s="60">
        <f t="shared" si="8"/>
        <v>135</v>
      </c>
      <c r="B690" s="61">
        <v>921800</v>
      </c>
      <c r="C690" s="62" t="s">
        <v>170</v>
      </c>
      <c r="D690" s="44">
        <v>0</v>
      </c>
      <c r="E690" s="45">
        <v>0</v>
      </c>
      <c r="F690" s="44">
        <v>0</v>
      </c>
      <c r="G690" s="45">
        <v>0</v>
      </c>
      <c r="H690" s="126">
        <v>0</v>
      </c>
      <c r="I690" s="127">
        <v>0</v>
      </c>
      <c r="J690" s="44">
        <v>0</v>
      </c>
      <c r="K690" s="45">
        <v>0</v>
      </c>
      <c r="L690" s="44">
        <v>0</v>
      </c>
      <c r="M690" s="45">
        <v>0</v>
      </c>
      <c r="N690" s="44">
        <v>0</v>
      </c>
      <c r="O690" s="45">
        <v>0</v>
      </c>
    </row>
    <row r="691" spans="1:15" ht="45" hidden="1" x14ac:dyDescent="0.25">
      <c r="A691" s="60">
        <f t="shared" si="8"/>
        <v>136</v>
      </c>
      <c r="B691" s="61">
        <v>921900</v>
      </c>
      <c r="C691" s="62" t="s">
        <v>171</v>
      </c>
      <c r="D691" s="44">
        <v>0</v>
      </c>
      <c r="E691" s="45">
        <v>0</v>
      </c>
      <c r="F691" s="44">
        <v>0</v>
      </c>
      <c r="G691" s="45">
        <v>0</v>
      </c>
      <c r="H691" s="126">
        <v>0</v>
      </c>
      <c r="I691" s="127">
        <v>0</v>
      </c>
      <c r="J691" s="44">
        <v>0</v>
      </c>
      <c r="K691" s="45">
        <v>0</v>
      </c>
      <c r="L691" s="44">
        <v>0</v>
      </c>
      <c r="M691" s="45">
        <v>0</v>
      </c>
      <c r="N691" s="44">
        <v>0</v>
      </c>
      <c r="O691" s="45">
        <v>0</v>
      </c>
    </row>
    <row r="692" spans="1:15" ht="54" hidden="1" x14ac:dyDescent="0.25">
      <c r="A692" s="57">
        <f t="shared" ref="A692:A755" si="9">A691+1</f>
        <v>137</v>
      </c>
      <c r="B692" s="58">
        <v>922000</v>
      </c>
      <c r="C692" s="59" t="s">
        <v>172</v>
      </c>
      <c r="D692" s="49">
        <v>0</v>
      </c>
      <c r="E692" s="35">
        <v>0</v>
      </c>
      <c r="F692" s="49">
        <v>0</v>
      </c>
      <c r="G692" s="35">
        <v>0</v>
      </c>
      <c r="H692" s="34">
        <v>0</v>
      </c>
      <c r="I692" s="35">
        <v>0</v>
      </c>
      <c r="J692" s="49">
        <v>0</v>
      </c>
      <c r="K692" s="35">
        <v>0</v>
      </c>
      <c r="L692" s="49">
        <v>0</v>
      </c>
      <c r="M692" s="35">
        <v>0</v>
      </c>
      <c r="N692" s="49">
        <v>0</v>
      </c>
      <c r="O692" s="35">
        <v>0</v>
      </c>
    </row>
    <row r="693" spans="1:15" ht="45" hidden="1" x14ac:dyDescent="0.25">
      <c r="A693" s="60">
        <f t="shared" si="9"/>
        <v>138</v>
      </c>
      <c r="B693" s="61">
        <v>922100</v>
      </c>
      <c r="C693" s="62" t="s">
        <v>173</v>
      </c>
      <c r="D693" s="44">
        <v>0</v>
      </c>
      <c r="E693" s="45">
        <v>0</v>
      </c>
      <c r="F693" s="44">
        <v>0</v>
      </c>
      <c r="G693" s="45">
        <v>0</v>
      </c>
      <c r="H693" s="126">
        <v>0</v>
      </c>
      <c r="I693" s="127">
        <v>0</v>
      </c>
      <c r="J693" s="44">
        <v>0</v>
      </c>
      <c r="K693" s="45">
        <v>0</v>
      </c>
      <c r="L693" s="44">
        <v>0</v>
      </c>
      <c r="M693" s="45">
        <v>0</v>
      </c>
      <c r="N693" s="44">
        <v>0</v>
      </c>
      <c r="O693" s="45">
        <v>0</v>
      </c>
    </row>
    <row r="694" spans="1:15" ht="45" hidden="1" x14ac:dyDescent="0.25">
      <c r="A694" s="60">
        <f t="shared" si="9"/>
        <v>139</v>
      </c>
      <c r="B694" s="61">
        <v>922200</v>
      </c>
      <c r="C694" s="62" t="s">
        <v>174</v>
      </c>
      <c r="D694" s="44">
        <v>0</v>
      </c>
      <c r="E694" s="45">
        <v>0</v>
      </c>
      <c r="F694" s="44">
        <v>0</v>
      </c>
      <c r="G694" s="45">
        <v>0</v>
      </c>
      <c r="H694" s="126">
        <v>0</v>
      </c>
      <c r="I694" s="127">
        <v>0</v>
      </c>
      <c r="J694" s="44">
        <v>0</v>
      </c>
      <c r="K694" s="45">
        <v>0</v>
      </c>
      <c r="L694" s="44">
        <v>0</v>
      </c>
      <c r="M694" s="45">
        <v>0</v>
      </c>
      <c r="N694" s="44">
        <v>0</v>
      </c>
      <c r="O694" s="45">
        <v>0</v>
      </c>
    </row>
    <row r="695" spans="1:15" ht="54" hidden="1" x14ac:dyDescent="0.25">
      <c r="A695" s="60">
        <f t="shared" si="9"/>
        <v>140</v>
      </c>
      <c r="B695" s="61">
        <v>922300</v>
      </c>
      <c r="C695" s="62" t="s">
        <v>175</v>
      </c>
      <c r="D695" s="44">
        <v>0</v>
      </c>
      <c r="E695" s="45">
        <v>0</v>
      </c>
      <c r="F695" s="44">
        <v>0</v>
      </c>
      <c r="G695" s="45">
        <v>0</v>
      </c>
      <c r="H695" s="126">
        <v>0</v>
      </c>
      <c r="I695" s="127">
        <v>0</v>
      </c>
      <c r="J695" s="44">
        <v>0</v>
      </c>
      <c r="K695" s="45">
        <v>0</v>
      </c>
      <c r="L695" s="44">
        <v>0</v>
      </c>
      <c r="M695" s="45">
        <v>0</v>
      </c>
      <c r="N695" s="44">
        <v>0</v>
      </c>
      <c r="O695" s="45">
        <v>0</v>
      </c>
    </row>
    <row r="696" spans="1:15" ht="54" hidden="1" x14ac:dyDescent="0.25">
      <c r="A696" s="60">
        <f t="shared" si="9"/>
        <v>141</v>
      </c>
      <c r="B696" s="61">
        <v>922400</v>
      </c>
      <c r="C696" s="62" t="s">
        <v>176</v>
      </c>
      <c r="D696" s="44">
        <v>0</v>
      </c>
      <c r="E696" s="45">
        <v>0</v>
      </c>
      <c r="F696" s="44">
        <v>0</v>
      </c>
      <c r="G696" s="45">
        <v>0</v>
      </c>
      <c r="H696" s="126">
        <v>0</v>
      </c>
      <c r="I696" s="127">
        <v>0</v>
      </c>
      <c r="J696" s="44">
        <v>0</v>
      </c>
      <c r="K696" s="45">
        <v>0</v>
      </c>
      <c r="L696" s="44">
        <v>0</v>
      </c>
      <c r="M696" s="45">
        <v>0</v>
      </c>
      <c r="N696" s="44">
        <v>0</v>
      </c>
      <c r="O696" s="45">
        <v>0</v>
      </c>
    </row>
    <row r="697" spans="1:15" ht="63" hidden="1" x14ac:dyDescent="0.25">
      <c r="A697" s="60">
        <f t="shared" si="9"/>
        <v>142</v>
      </c>
      <c r="B697" s="61">
        <v>922500</v>
      </c>
      <c r="C697" s="62" t="s">
        <v>177</v>
      </c>
      <c r="D697" s="44">
        <v>0</v>
      </c>
      <c r="E697" s="45">
        <v>0</v>
      </c>
      <c r="F697" s="44">
        <v>0</v>
      </c>
      <c r="G697" s="45">
        <v>0</v>
      </c>
      <c r="H697" s="126">
        <v>0</v>
      </c>
      <c r="I697" s="127">
        <v>0</v>
      </c>
      <c r="J697" s="44">
        <v>0</v>
      </c>
      <c r="K697" s="45">
        <v>0</v>
      </c>
      <c r="L697" s="44">
        <v>0</v>
      </c>
      <c r="M697" s="45">
        <v>0</v>
      </c>
      <c r="N697" s="44">
        <v>0</v>
      </c>
      <c r="O697" s="45">
        <v>0</v>
      </c>
    </row>
    <row r="698" spans="1:15" ht="63" hidden="1" x14ac:dyDescent="0.25">
      <c r="A698" s="60">
        <f t="shared" si="9"/>
        <v>143</v>
      </c>
      <c r="B698" s="61">
        <v>922600</v>
      </c>
      <c r="C698" s="62" t="s">
        <v>178</v>
      </c>
      <c r="D698" s="44">
        <v>0</v>
      </c>
      <c r="E698" s="45">
        <v>0</v>
      </c>
      <c r="F698" s="44">
        <v>0</v>
      </c>
      <c r="G698" s="45">
        <v>0</v>
      </c>
      <c r="H698" s="126">
        <v>0</v>
      </c>
      <c r="I698" s="127">
        <v>0</v>
      </c>
      <c r="J698" s="44">
        <v>0</v>
      </c>
      <c r="K698" s="45">
        <v>0</v>
      </c>
      <c r="L698" s="44">
        <v>0</v>
      </c>
      <c r="M698" s="45">
        <v>0</v>
      </c>
      <c r="N698" s="44">
        <v>0</v>
      </c>
      <c r="O698" s="45">
        <v>0</v>
      </c>
    </row>
    <row r="699" spans="1:15" ht="45" hidden="1" x14ac:dyDescent="0.25">
      <c r="A699" s="60">
        <f t="shared" si="9"/>
        <v>144</v>
      </c>
      <c r="B699" s="61">
        <v>922700</v>
      </c>
      <c r="C699" s="62" t="s">
        <v>179</v>
      </c>
      <c r="D699" s="44">
        <v>0</v>
      </c>
      <c r="E699" s="45">
        <v>0</v>
      </c>
      <c r="F699" s="44">
        <v>0</v>
      </c>
      <c r="G699" s="45">
        <v>0</v>
      </c>
      <c r="H699" s="126">
        <v>0</v>
      </c>
      <c r="I699" s="127">
        <v>0</v>
      </c>
      <c r="J699" s="44">
        <v>0</v>
      </c>
      <c r="K699" s="45">
        <v>0</v>
      </c>
      <c r="L699" s="44">
        <v>0</v>
      </c>
      <c r="M699" s="45">
        <v>0</v>
      </c>
      <c r="N699" s="44">
        <v>0</v>
      </c>
      <c r="O699" s="45">
        <v>0</v>
      </c>
    </row>
    <row r="700" spans="1:15" ht="27.75" hidden="1" thickBot="1" x14ac:dyDescent="0.3">
      <c r="A700" s="79">
        <f t="shared" si="9"/>
        <v>145</v>
      </c>
      <c r="B700" s="80">
        <v>922800</v>
      </c>
      <c r="C700" s="81" t="s">
        <v>180</v>
      </c>
      <c r="D700" s="82">
        <v>0</v>
      </c>
      <c r="E700" s="83">
        <v>0</v>
      </c>
      <c r="F700" s="82">
        <v>0</v>
      </c>
      <c r="G700" s="83">
        <v>0</v>
      </c>
      <c r="H700" s="131">
        <v>0</v>
      </c>
      <c r="I700" s="132">
        <v>0</v>
      </c>
      <c r="J700" s="82">
        <v>0</v>
      </c>
      <c r="K700" s="83">
        <v>0</v>
      </c>
      <c r="L700" s="82">
        <v>0</v>
      </c>
      <c r="M700" s="83">
        <v>0</v>
      </c>
      <c r="N700" s="82">
        <v>0</v>
      </c>
      <c r="O700" s="83">
        <v>0</v>
      </c>
    </row>
    <row r="701" spans="1:15" ht="73.5" hidden="1" thickTop="1" thickBot="1" x14ac:dyDescent="0.3">
      <c r="A701" s="84">
        <f t="shared" si="9"/>
        <v>146</v>
      </c>
      <c r="B701" s="85"/>
      <c r="C701" s="86" t="s">
        <v>181</v>
      </c>
      <c r="D701" s="133">
        <v>0</v>
      </c>
      <c r="E701" s="134">
        <v>0</v>
      </c>
      <c r="F701" s="133">
        <v>0</v>
      </c>
      <c r="G701" s="134">
        <v>0</v>
      </c>
      <c r="H701" s="133">
        <v>0</v>
      </c>
      <c r="I701" s="134">
        <v>0</v>
      </c>
      <c r="J701" s="133">
        <v>0</v>
      </c>
      <c r="K701" s="134">
        <v>0</v>
      </c>
      <c r="L701" s="133">
        <v>0</v>
      </c>
      <c r="M701" s="134">
        <v>0</v>
      </c>
      <c r="N701" s="133">
        <v>0</v>
      </c>
      <c r="O701" s="133">
        <v>0</v>
      </c>
    </row>
    <row r="702" spans="1:15" ht="45.75" thickTop="1" x14ac:dyDescent="0.25">
      <c r="A702" s="51">
        <f t="shared" si="9"/>
        <v>147</v>
      </c>
      <c r="B702" s="52">
        <v>400000</v>
      </c>
      <c r="C702" s="53" t="s">
        <v>182</v>
      </c>
      <c r="D702" s="54">
        <v>0</v>
      </c>
      <c r="E702" s="55">
        <v>0</v>
      </c>
      <c r="F702" s="89">
        <v>0</v>
      </c>
      <c r="G702" s="90">
        <v>0</v>
      </c>
      <c r="H702" s="89">
        <v>1468329000</v>
      </c>
      <c r="I702" s="90">
        <v>0</v>
      </c>
      <c r="J702" s="54">
        <v>0</v>
      </c>
      <c r="K702" s="55">
        <v>0</v>
      </c>
      <c r="L702" s="89">
        <v>0</v>
      </c>
      <c r="M702" s="90">
        <v>0</v>
      </c>
      <c r="N702" s="89">
        <v>1468329000</v>
      </c>
      <c r="O702" s="90">
        <v>0</v>
      </c>
    </row>
    <row r="703" spans="1:15" ht="36" hidden="1" x14ac:dyDescent="0.25">
      <c r="A703" s="57">
        <f t="shared" si="9"/>
        <v>148</v>
      </c>
      <c r="B703" s="58">
        <v>410000</v>
      </c>
      <c r="C703" s="59" t="s">
        <v>183</v>
      </c>
      <c r="D703" s="34">
        <v>0</v>
      </c>
      <c r="E703" s="35">
        <v>0</v>
      </c>
      <c r="F703" s="34">
        <v>0</v>
      </c>
      <c r="G703" s="35">
        <v>0</v>
      </c>
      <c r="H703" s="34">
        <v>0</v>
      </c>
      <c r="I703" s="35">
        <v>0</v>
      </c>
      <c r="J703" s="34">
        <v>0</v>
      </c>
      <c r="K703" s="35">
        <v>0</v>
      </c>
      <c r="L703" s="34">
        <v>0</v>
      </c>
      <c r="M703" s="35">
        <v>0</v>
      </c>
      <c r="N703" s="34">
        <v>0</v>
      </c>
      <c r="O703" s="35">
        <v>0</v>
      </c>
    </row>
    <row r="704" spans="1:15" ht="45" hidden="1" x14ac:dyDescent="0.25">
      <c r="A704" s="57">
        <f t="shared" si="9"/>
        <v>149</v>
      </c>
      <c r="B704" s="58">
        <v>411000</v>
      </c>
      <c r="C704" s="59" t="s">
        <v>184</v>
      </c>
      <c r="D704" s="49">
        <v>0</v>
      </c>
      <c r="E704" s="35">
        <v>0</v>
      </c>
      <c r="F704" s="34">
        <v>0</v>
      </c>
      <c r="G704" s="35">
        <v>0</v>
      </c>
      <c r="H704" s="34">
        <v>0</v>
      </c>
      <c r="I704" s="35">
        <v>0</v>
      </c>
      <c r="J704" s="49">
        <v>0</v>
      </c>
      <c r="K704" s="35">
        <v>0</v>
      </c>
      <c r="L704" s="34">
        <v>0</v>
      </c>
      <c r="M704" s="35">
        <v>0</v>
      </c>
      <c r="N704" s="34">
        <v>0</v>
      </c>
      <c r="O704" s="35">
        <v>0</v>
      </c>
    </row>
    <row r="705" spans="1:15" ht="27" hidden="1" x14ac:dyDescent="0.25">
      <c r="A705" s="60">
        <f t="shared" si="9"/>
        <v>150</v>
      </c>
      <c r="B705" s="61">
        <v>411100</v>
      </c>
      <c r="C705" s="62" t="s">
        <v>185</v>
      </c>
      <c r="D705" s="44">
        <v>0</v>
      </c>
      <c r="E705" s="45">
        <v>0</v>
      </c>
      <c r="F705" s="50">
        <v>0</v>
      </c>
      <c r="G705" s="45">
        <v>0</v>
      </c>
      <c r="H705" s="126">
        <v>0</v>
      </c>
      <c r="I705" s="127">
        <v>0</v>
      </c>
      <c r="J705" s="44">
        <v>0</v>
      </c>
      <c r="K705" s="45">
        <v>0</v>
      </c>
      <c r="L705" s="50">
        <v>0</v>
      </c>
      <c r="M705" s="45">
        <v>0</v>
      </c>
      <c r="N705" s="50">
        <v>0</v>
      </c>
      <c r="O705" s="45">
        <v>0</v>
      </c>
    </row>
    <row r="706" spans="1:15" ht="54" hidden="1" x14ac:dyDescent="0.25">
      <c r="A706" s="57">
        <f t="shared" si="9"/>
        <v>151</v>
      </c>
      <c r="B706" s="58">
        <v>412000</v>
      </c>
      <c r="C706" s="59" t="s">
        <v>186</v>
      </c>
      <c r="D706" s="49">
        <v>0</v>
      </c>
      <c r="E706" s="35">
        <v>0</v>
      </c>
      <c r="F706" s="49">
        <v>0</v>
      </c>
      <c r="G706" s="35">
        <v>0</v>
      </c>
      <c r="H706" s="34">
        <v>0</v>
      </c>
      <c r="I706" s="35">
        <v>0</v>
      </c>
      <c r="J706" s="49">
        <v>0</v>
      </c>
      <c r="K706" s="35">
        <v>0</v>
      </c>
      <c r="L706" s="49">
        <v>0</v>
      </c>
      <c r="M706" s="35">
        <v>0</v>
      </c>
      <c r="N706" s="49">
        <v>0</v>
      </c>
      <c r="O706" s="35">
        <v>0</v>
      </c>
    </row>
    <row r="707" spans="1:15" ht="36" hidden="1" x14ac:dyDescent="0.25">
      <c r="A707" s="60">
        <f t="shared" si="9"/>
        <v>152</v>
      </c>
      <c r="B707" s="61">
        <v>412100</v>
      </c>
      <c r="C707" s="62" t="s">
        <v>187</v>
      </c>
      <c r="D707" s="44">
        <v>0</v>
      </c>
      <c r="E707" s="45">
        <v>0</v>
      </c>
      <c r="F707" s="44">
        <v>0</v>
      </c>
      <c r="G707" s="45">
        <v>0</v>
      </c>
      <c r="H707" s="126">
        <v>0</v>
      </c>
      <c r="I707" s="127">
        <v>0</v>
      </c>
      <c r="J707" s="44">
        <v>0</v>
      </c>
      <c r="K707" s="45">
        <v>0</v>
      </c>
      <c r="L707" s="44">
        <v>0</v>
      </c>
      <c r="M707" s="45">
        <v>0</v>
      </c>
      <c r="N707" s="44">
        <v>0</v>
      </c>
      <c r="O707" s="45">
        <v>0</v>
      </c>
    </row>
    <row r="708" spans="1:15" ht="27" hidden="1" x14ac:dyDescent="0.25">
      <c r="A708" s="60">
        <f t="shared" si="9"/>
        <v>153</v>
      </c>
      <c r="B708" s="61">
        <v>412200</v>
      </c>
      <c r="C708" s="62" t="s">
        <v>188</v>
      </c>
      <c r="D708" s="44">
        <v>0</v>
      </c>
      <c r="E708" s="45">
        <v>0</v>
      </c>
      <c r="F708" s="44">
        <v>0</v>
      </c>
      <c r="G708" s="45">
        <v>0</v>
      </c>
      <c r="H708" s="126">
        <v>0</v>
      </c>
      <c r="I708" s="127">
        <v>0</v>
      </c>
      <c r="J708" s="44">
        <v>0</v>
      </c>
      <c r="K708" s="45">
        <v>0</v>
      </c>
      <c r="L708" s="44">
        <v>0</v>
      </c>
      <c r="M708" s="45">
        <v>0</v>
      </c>
      <c r="N708" s="44">
        <v>0</v>
      </c>
      <c r="O708" s="45">
        <v>0</v>
      </c>
    </row>
    <row r="709" spans="1:15" ht="18" hidden="1" x14ac:dyDescent="0.25">
      <c r="A709" s="60">
        <f t="shared" si="9"/>
        <v>154</v>
      </c>
      <c r="B709" s="61">
        <v>412300</v>
      </c>
      <c r="C709" s="62" t="s">
        <v>189</v>
      </c>
      <c r="D709" s="44">
        <v>0</v>
      </c>
      <c r="E709" s="45">
        <v>0</v>
      </c>
      <c r="F709" s="44">
        <v>0</v>
      </c>
      <c r="G709" s="45">
        <v>0</v>
      </c>
      <c r="H709" s="126">
        <v>0</v>
      </c>
      <c r="I709" s="127">
        <v>0</v>
      </c>
      <c r="J709" s="44">
        <v>0</v>
      </c>
      <c r="K709" s="45">
        <v>0</v>
      </c>
      <c r="L709" s="44">
        <v>0</v>
      </c>
      <c r="M709" s="45">
        <v>0</v>
      </c>
      <c r="N709" s="44">
        <v>0</v>
      </c>
      <c r="O709" s="45">
        <v>0</v>
      </c>
    </row>
    <row r="710" spans="1:15" ht="18" hidden="1" x14ac:dyDescent="0.25">
      <c r="A710" s="57">
        <f t="shared" si="9"/>
        <v>155</v>
      </c>
      <c r="B710" s="58">
        <v>413000</v>
      </c>
      <c r="C710" s="59" t="s">
        <v>190</v>
      </c>
      <c r="D710" s="49">
        <v>0</v>
      </c>
      <c r="E710" s="35">
        <v>0</v>
      </c>
      <c r="F710" s="49">
        <v>0</v>
      </c>
      <c r="G710" s="35">
        <v>0</v>
      </c>
      <c r="H710" s="34">
        <v>0</v>
      </c>
      <c r="I710" s="35">
        <v>0</v>
      </c>
      <c r="J710" s="49">
        <v>0</v>
      </c>
      <c r="K710" s="35">
        <v>0</v>
      </c>
      <c r="L710" s="49">
        <v>0</v>
      </c>
      <c r="M710" s="35">
        <v>0</v>
      </c>
      <c r="N710" s="49">
        <v>0</v>
      </c>
      <c r="O710" s="35">
        <v>0</v>
      </c>
    </row>
    <row r="711" spans="1:15" ht="18" hidden="1" x14ac:dyDescent="0.25">
      <c r="A711" s="60">
        <f t="shared" si="9"/>
        <v>156</v>
      </c>
      <c r="B711" s="61">
        <v>413100</v>
      </c>
      <c r="C711" s="62" t="s">
        <v>191</v>
      </c>
      <c r="D711" s="44">
        <v>0</v>
      </c>
      <c r="E711" s="45">
        <v>0</v>
      </c>
      <c r="F711" s="44">
        <v>0</v>
      </c>
      <c r="G711" s="45">
        <v>0</v>
      </c>
      <c r="H711" s="126">
        <v>0</v>
      </c>
      <c r="I711" s="127">
        <v>0</v>
      </c>
      <c r="J711" s="44">
        <v>0</v>
      </c>
      <c r="K711" s="45">
        <v>0</v>
      </c>
      <c r="L711" s="44">
        <v>0</v>
      </c>
      <c r="M711" s="45">
        <v>0</v>
      </c>
      <c r="N711" s="44">
        <v>0</v>
      </c>
      <c r="O711" s="45">
        <v>0</v>
      </c>
    </row>
    <row r="712" spans="1:15" ht="45" hidden="1" x14ac:dyDescent="0.25">
      <c r="A712" s="57">
        <f t="shared" si="9"/>
        <v>157</v>
      </c>
      <c r="B712" s="58">
        <v>414000</v>
      </c>
      <c r="C712" s="59" t="s">
        <v>192</v>
      </c>
      <c r="D712" s="49">
        <v>0</v>
      </c>
      <c r="E712" s="35">
        <v>0</v>
      </c>
      <c r="F712" s="49">
        <v>0</v>
      </c>
      <c r="G712" s="35">
        <v>0</v>
      </c>
      <c r="H712" s="34">
        <v>0</v>
      </c>
      <c r="I712" s="35">
        <v>0</v>
      </c>
      <c r="J712" s="49">
        <v>0</v>
      </c>
      <c r="K712" s="35">
        <v>0</v>
      </c>
      <c r="L712" s="49">
        <v>0</v>
      </c>
      <c r="M712" s="35">
        <v>0</v>
      </c>
      <c r="N712" s="49">
        <v>0</v>
      </c>
      <c r="O712" s="35">
        <v>0</v>
      </c>
    </row>
    <row r="713" spans="1:15" ht="54" hidden="1" x14ac:dyDescent="0.25">
      <c r="A713" s="60">
        <f t="shared" si="9"/>
        <v>158</v>
      </c>
      <c r="B713" s="61">
        <v>414100</v>
      </c>
      <c r="C713" s="62" t="s">
        <v>193</v>
      </c>
      <c r="D713" s="44">
        <v>0</v>
      </c>
      <c r="E713" s="45">
        <v>0</v>
      </c>
      <c r="F713" s="44">
        <v>0</v>
      </c>
      <c r="G713" s="45">
        <v>0</v>
      </c>
      <c r="H713" s="126">
        <v>0</v>
      </c>
      <c r="I713" s="127">
        <v>0</v>
      </c>
      <c r="J713" s="44">
        <v>0</v>
      </c>
      <c r="K713" s="45">
        <v>0</v>
      </c>
      <c r="L713" s="44">
        <v>0</v>
      </c>
      <c r="M713" s="45">
        <v>0</v>
      </c>
      <c r="N713" s="44">
        <v>0</v>
      </c>
      <c r="O713" s="45">
        <v>0</v>
      </c>
    </row>
    <row r="714" spans="1:15" ht="36" hidden="1" x14ac:dyDescent="0.25">
      <c r="A714" s="60">
        <f t="shared" si="9"/>
        <v>159</v>
      </c>
      <c r="B714" s="61">
        <v>414200</v>
      </c>
      <c r="C714" s="62" t="s">
        <v>194</v>
      </c>
      <c r="D714" s="44">
        <v>0</v>
      </c>
      <c r="E714" s="45">
        <v>0</v>
      </c>
      <c r="F714" s="44">
        <v>0</v>
      </c>
      <c r="G714" s="45">
        <v>0</v>
      </c>
      <c r="H714" s="126">
        <v>0</v>
      </c>
      <c r="I714" s="127">
        <v>0</v>
      </c>
      <c r="J714" s="44">
        <v>0</v>
      </c>
      <c r="K714" s="45">
        <v>0</v>
      </c>
      <c r="L714" s="44">
        <v>0</v>
      </c>
      <c r="M714" s="45">
        <v>0</v>
      </c>
      <c r="N714" s="44">
        <v>0</v>
      </c>
      <c r="O714" s="45">
        <v>0</v>
      </c>
    </row>
    <row r="715" spans="1:15" ht="18" hidden="1" x14ac:dyDescent="0.25">
      <c r="A715" s="60">
        <f t="shared" si="9"/>
        <v>160</v>
      </c>
      <c r="B715" s="61">
        <v>414300</v>
      </c>
      <c r="C715" s="62" t="s">
        <v>195</v>
      </c>
      <c r="D715" s="44">
        <v>0</v>
      </c>
      <c r="E715" s="45">
        <v>0</v>
      </c>
      <c r="F715" s="44">
        <v>0</v>
      </c>
      <c r="G715" s="45">
        <v>0</v>
      </c>
      <c r="H715" s="126">
        <v>0</v>
      </c>
      <c r="I715" s="127">
        <v>0</v>
      </c>
      <c r="J715" s="44">
        <v>0</v>
      </c>
      <c r="K715" s="45">
        <v>0</v>
      </c>
      <c r="L715" s="44">
        <v>0</v>
      </c>
      <c r="M715" s="45">
        <v>0</v>
      </c>
      <c r="N715" s="44">
        <v>0</v>
      </c>
      <c r="O715" s="45">
        <v>0</v>
      </c>
    </row>
    <row r="716" spans="1:15" ht="81" hidden="1" x14ac:dyDescent="0.25">
      <c r="A716" s="60">
        <f t="shared" si="9"/>
        <v>161</v>
      </c>
      <c r="B716" s="61">
        <v>414400</v>
      </c>
      <c r="C716" s="62" t="s">
        <v>196</v>
      </c>
      <c r="D716" s="44">
        <v>0</v>
      </c>
      <c r="E716" s="45">
        <v>0</v>
      </c>
      <c r="F716" s="44">
        <v>0</v>
      </c>
      <c r="G716" s="45">
        <v>0</v>
      </c>
      <c r="H716" s="126">
        <v>0</v>
      </c>
      <c r="I716" s="127">
        <v>0</v>
      </c>
      <c r="J716" s="44">
        <v>0</v>
      </c>
      <c r="K716" s="45">
        <v>0</v>
      </c>
      <c r="L716" s="44">
        <v>0</v>
      </c>
      <c r="M716" s="45">
        <v>0</v>
      </c>
      <c r="N716" s="44">
        <v>0</v>
      </c>
      <c r="O716" s="45">
        <v>0</v>
      </c>
    </row>
    <row r="717" spans="1:15" ht="36" hidden="1" x14ac:dyDescent="0.25">
      <c r="A717" s="57">
        <f t="shared" si="9"/>
        <v>162</v>
      </c>
      <c r="B717" s="58">
        <v>415000</v>
      </c>
      <c r="C717" s="59" t="s">
        <v>197</v>
      </c>
      <c r="D717" s="49">
        <v>0</v>
      </c>
      <c r="E717" s="35">
        <v>0</v>
      </c>
      <c r="F717" s="49">
        <v>0</v>
      </c>
      <c r="G717" s="35">
        <v>0</v>
      </c>
      <c r="H717" s="34">
        <v>0</v>
      </c>
      <c r="I717" s="35">
        <v>0</v>
      </c>
      <c r="J717" s="49">
        <v>0</v>
      </c>
      <c r="K717" s="35">
        <v>0</v>
      </c>
      <c r="L717" s="49">
        <v>0</v>
      </c>
      <c r="M717" s="35">
        <v>0</v>
      </c>
      <c r="N717" s="49">
        <v>0</v>
      </c>
      <c r="O717" s="35">
        <v>0</v>
      </c>
    </row>
    <row r="718" spans="1:15" ht="27" hidden="1" x14ac:dyDescent="0.25">
      <c r="A718" s="60">
        <f t="shared" si="9"/>
        <v>163</v>
      </c>
      <c r="B718" s="61">
        <v>415100</v>
      </c>
      <c r="C718" s="62" t="s">
        <v>198</v>
      </c>
      <c r="D718" s="44">
        <v>0</v>
      </c>
      <c r="E718" s="45">
        <v>0</v>
      </c>
      <c r="F718" s="44">
        <v>0</v>
      </c>
      <c r="G718" s="45">
        <v>0</v>
      </c>
      <c r="H718" s="126">
        <v>0</v>
      </c>
      <c r="I718" s="127">
        <v>0</v>
      </c>
      <c r="J718" s="44">
        <v>0</v>
      </c>
      <c r="K718" s="45">
        <v>0</v>
      </c>
      <c r="L718" s="44">
        <v>0</v>
      </c>
      <c r="M718" s="45">
        <v>0</v>
      </c>
      <c r="N718" s="44">
        <v>0</v>
      </c>
      <c r="O718" s="45">
        <v>0</v>
      </c>
    </row>
    <row r="719" spans="1:15" ht="54" hidden="1" x14ac:dyDescent="0.25">
      <c r="A719" s="57">
        <f t="shared" si="9"/>
        <v>164</v>
      </c>
      <c r="B719" s="58">
        <v>416000</v>
      </c>
      <c r="C719" s="59" t="s">
        <v>199</v>
      </c>
      <c r="D719" s="49">
        <v>0</v>
      </c>
      <c r="E719" s="35">
        <v>0</v>
      </c>
      <c r="F719" s="49">
        <v>0</v>
      </c>
      <c r="G719" s="35">
        <v>0</v>
      </c>
      <c r="H719" s="34">
        <v>0</v>
      </c>
      <c r="I719" s="35">
        <v>0</v>
      </c>
      <c r="J719" s="49">
        <v>0</v>
      </c>
      <c r="K719" s="35">
        <v>0</v>
      </c>
      <c r="L719" s="49">
        <v>0</v>
      </c>
      <c r="M719" s="35">
        <v>0</v>
      </c>
      <c r="N719" s="49">
        <v>0</v>
      </c>
      <c r="O719" s="35">
        <v>0</v>
      </c>
    </row>
    <row r="720" spans="1:15" ht="45" hidden="1" x14ac:dyDescent="0.25">
      <c r="A720" s="60">
        <f t="shared" si="9"/>
        <v>165</v>
      </c>
      <c r="B720" s="61">
        <v>416100</v>
      </c>
      <c r="C720" s="62" t="s">
        <v>200</v>
      </c>
      <c r="D720" s="44">
        <v>0</v>
      </c>
      <c r="E720" s="45">
        <v>0</v>
      </c>
      <c r="F720" s="44">
        <v>0</v>
      </c>
      <c r="G720" s="45">
        <v>0</v>
      </c>
      <c r="H720" s="126">
        <v>0</v>
      </c>
      <c r="I720" s="127">
        <v>0</v>
      </c>
      <c r="J720" s="44">
        <v>0</v>
      </c>
      <c r="K720" s="45">
        <v>0</v>
      </c>
      <c r="L720" s="44">
        <v>0</v>
      </c>
      <c r="M720" s="45">
        <v>0</v>
      </c>
      <c r="N720" s="44">
        <v>0</v>
      </c>
      <c r="O720" s="45">
        <v>0</v>
      </c>
    </row>
    <row r="721" spans="1:15" ht="54" x14ac:dyDescent="0.25">
      <c r="A721" s="57">
        <f t="shared" si="9"/>
        <v>166</v>
      </c>
      <c r="B721" s="58">
        <v>420000</v>
      </c>
      <c r="C721" s="59" t="s">
        <v>201</v>
      </c>
      <c r="D721" s="49">
        <v>0</v>
      </c>
      <c r="E721" s="35">
        <v>0</v>
      </c>
      <c r="F721" s="49">
        <v>0</v>
      </c>
      <c r="G721" s="35">
        <v>0</v>
      </c>
      <c r="H721" s="34">
        <v>1468329000</v>
      </c>
      <c r="I721" s="35">
        <v>0</v>
      </c>
      <c r="J721" s="49">
        <v>0</v>
      </c>
      <c r="K721" s="35">
        <v>0</v>
      </c>
      <c r="L721" s="49">
        <v>0</v>
      </c>
      <c r="M721" s="35">
        <v>0</v>
      </c>
      <c r="N721" s="49">
        <v>1468329000</v>
      </c>
      <c r="O721" s="35">
        <v>0</v>
      </c>
    </row>
    <row r="722" spans="1:15" ht="44.25" customHeight="1" x14ac:dyDescent="0.25">
      <c r="A722" s="57">
        <f t="shared" si="9"/>
        <v>167</v>
      </c>
      <c r="B722" s="58">
        <v>421000</v>
      </c>
      <c r="C722" s="59" t="s">
        <v>202</v>
      </c>
      <c r="D722" s="49">
        <v>0</v>
      </c>
      <c r="E722" s="35">
        <v>0</v>
      </c>
      <c r="F722" s="49">
        <v>0</v>
      </c>
      <c r="G722" s="35">
        <v>0</v>
      </c>
      <c r="H722" s="34">
        <v>122000000</v>
      </c>
      <c r="I722" s="35">
        <v>0</v>
      </c>
      <c r="J722" s="49">
        <v>0</v>
      </c>
      <c r="K722" s="35">
        <v>0</v>
      </c>
      <c r="L722" s="49">
        <v>0</v>
      </c>
      <c r="M722" s="35">
        <v>0</v>
      </c>
      <c r="N722" s="49">
        <v>122000000</v>
      </c>
      <c r="O722" s="35">
        <v>0</v>
      </c>
    </row>
    <row r="723" spans="1:15" ht="45" hidden="1" x14ac:dyDescent="0.25">
      <c r="A723" s="60">
        <f t="shared" si="9"/>
        <v>168</v>
      </c>
      <c r="B723" s="61">
        <v>421100</v>
      </c>
      <c r="C723" s="62" t="s">
        <v>203</v>
      </c>
      <c r="D723" s="44">
        <v>0</v>
      </c>
      <c r="E723" s="45">
        <v>0</v>
      </c>
      <c r="F723" s="44">
        <v>0</v>
      </c>
      <c r="G723" s="45">
        <v>0</v>
      </c>
      <c r="H723" s="126">
        <v>0</v>
      </c>
      <c r="I723" s="127">
        <v>0</v>
      </c>
      <c r="J723" s="44">
        <v>0</v>
      </c>
      <c r="K723" s="45">
        <v>0</v>
      </c>
      <c r="L723" s="44">
        <v>0</v>
      </c>
      <c r="M723" s="45">
        <v>0</v>
      </c>
      <c r="N723" s="44">
        <v>0</v>
      </c>
      <c r="O723" s="45">
        <v>0</v>
      </c>
    </row>
    <row r="724" spans="1:15" ht="18" x14ac:dyDescent="0.25">
      <c r="A724" s="60">
        <f t="shared" si="9"/>
        <v>169</v>
      </c>
      <c r="B724" s="61">
        <v>421200</v>
      </c>
      <c r="C724" s="62" t="s">
        <v>204</v>
      </c>
      <c r="D724" s="44">
        <v>0</v>
      </c>
      <c r="E724" s="45">
        <v>0</v>
      </c>
      <c r="F724" s="44">
        <v>0</v>
      </c>
      <c r="G724" s="45">
        <v>0</v>
      </c>
      <c r="H724" s="126">
        <v>122000000</v>
      </c>
      <c r="I724" s="127">
        <v>0</v>
      </c>
      <c r="J724" s="44">
        <v>0</v>
      </c>
      <c r="K724" s="45">
        <v>0</v>
      </c>
      <c r="L724" s="44">
        <v>0</v>
      </c>
      <c r="M724" s="45">
        <v>0</v>
      </c>
      <c r="N724" s="44">
        <v>122000000</v>
      </c>
      <c r="O724" s="45">
        <v>0</v>
      </c>
    </row>
    <row r="725" spans="1:15" ht="18" hidden="1" x14ac:dyDescent="0.25">
      <c r="A725" s="60">
        <f t="shared" si="9"/>
        <v>170</v>
      </c>
      <c r="B725" s="61">
        <v>421300</v>
      </c>
      <c r="C725" s="62" t="s">
        <v>205</v>
      </c>
      <c r="D725" s="44">
        <v>0</v>
      </c>
      <c r="E725" s="45">
        <v>0</v>
      </c>
      <c r="F725" s="44">
        <v>0</v>
      </c>
      <c r="G725" s="45">
        <v>0</v>
      </c>
      <c r="H725" s="126">
        <v>0</v>
      </c>
      <c r="I725" s="127">
        <v>0</v>
      </c>
      <c r="J725" s="44">
        <v>0</v>
      </c>
      <c r="K725" s="45">
        <v>0</v>
      </c>
      <c r="L725" s="44">
        <v>0</v>
      </c>
      <c r="M725" s="45">
        <v>0</v>
      </c>
      <c r="N725" s="44">
        <v>0</v>
      </c>
      <c r="O725" s="45">
        <v>0</v>
      </c>
    </row>
    <row r="726" spans="1:15" ht="18" hidden="1" x14ac:dyDescent="0.25">
      <c r="A726" s="60">
        <f t="shared" si="9"/>
        <v>171</v>
      </c>
      <c r="B726" s="61">
        <v>421400</v>
      </c>
      <c r="C726" s="62" t="s">
        <v>206</v>
      </c>
      <c r="D726" s="44">
        <v>0</v>
      </c>
      <c r="E726" s="45">
        <v>0</v>
      </c>
      <c r="F726" s="44">
        <v>0</v>
      </c>
      <c r="G726" s="45">
        <v>0</v>
      </c>
      <c r="H726" s="126">
        <v>0</v>
      </c>
      <c r="I726" s="127">
        <v>0</v>
      </c>
      <c r="J726" s="44">
        <v>0</v>
      </c>
      <c r="K726" s="45">
        <v>0</v>
      </c>
      <c r="L726" s="44">
        <v>0</v>
      </c>
      <c r="M726" s="45">
        <v>0</v>
      </c>
      <c r="N726" s="44">
        <v>0</v>
      </c>
      <c r="O726" s="45">
        <v>0</v>
      </c>
    </row>
    <row r="727" spans="1:15" ht="18" hidden="1" x14ac:dyDescent="0.25">
      <c r="A727" s="60">
        <f t="shared" si="9"/>
        <v>172</v>
      </c>
      <c r="B727" s="61">
        <v>421500</v>
      </c>
      <c r="C727" s="62" t="s">
        <v>207</v>
      </c>
      <c r="D727" s="44">
        <v>0</v>
      </c>
      <c r="E727" s="45">
        <v>0</v>
      </c>
      <c r="F727" s="44">
        <v>0</v>
      </c>
      <c r="G727" s="45">
        <v>0</v>
      </c>
      <c r="H727" s="126">
        <v>0</v>
      </c>
      <c r="I727" s="127">
        <v>0</v>
      </c>
      <c r="J727" s="44">
        <v>0</v>
      </c>
      <c r="K727" s="45">
        <v>0</v>
      </c>
      <c r="L727" s="44">
        <v>0</v>
      </c>
      <c r="M727" s="45">
        <v>0</v>
      </c>
      <c r="N727" s="44">
        <v>0</v>
      </c>
      <c r="O727" s="45">
        <v>0</v>
      </c>
    </row>
    <row r="728" spans="1:15" ht="18" hidden="1" x14ac:dyDescent="0.25">
      <c r="A728" s="60">
        <f t="shared" si="9"/>
        <v>173</v>
      </c>
      <c r="B728" s="61">
        <v>421600</v>
      </c>
      <c r="C728" s="62" t="s">
        <v>208</v>
      </c>
      <c r="D728" s="44">
        <v>0</v>
      </c>
      <c r="E728" s="45">
        <v>0</v>
      </c>
      <c r="F728" s="44">
        <v>0</v>
      </c>
      <c r="G728" s="45">
        <v>0</v>
      </c>
      <c r="H728" s="126">
        <v>0</v>
      </c>
      <c r="I728" s="127">
        <v>0</v>
      </c>
      <c r="J728" s="44">
        <v>0</v>
      </c>
      <c r="K728" s="45">
        <v>0</v>
      </c>
      <c r="L728" s="44">
        <v>0</v>
      </c>
      <c r="M728" s="45">
        <v>0</v>
      </c>
      <c r="N728" s="44">
        <v>0</v>
      </c>
      <c r="O728" s="45">
        <v>0</v>
      </c>
    </row>
    <row r="729" spans="1:15" ht="18" hidden="1" x14ac:dyDescent="0.25">
      <c r="A729" s="92">
        <f t="shared" si="9"/>
        <v>174</v>
      </c>
      <c r="B729" s="93">
        <v>421900</v>
      </c>
      <c r="C729" s="62" t="s">
        <v>209</v>
      </c>
      <c r="D729" s="44">
        <v>0</v>
      </c>
      <c r="E729" s="45">
        <v>0</v>
      </c>
      <c r="F729" s="44">
        <v>0</v>
      </c>
      <c r="G729" s="45">
        <v>0</v>
      </c>
      <c r="H729" s="126">
        <v>0</v>
      </c>
      <c r="I729" s="127">
        <v>0</v>
      </c>
      <c r="J729" s="44">
        <v>0</v>
      </c>
      <c r="K729" s="45">
        <v>0</v>
      </c>
      <c r="L729" s="44">
        <v>0</v>
      </c>
      <c r="M729" s="45">
        <v>0</v>
      </c>
      <c r="N729" s="44">
        <v>0</v>
      </c>
      <c r="O729" s="45">
        <v>0</v>
      </c>
    </row>
    <row r="730" spans="1:15" ht="27" hidden="1" x14ac:dyDescent="0.25">
      <c r="A730" s="57">
        <f t="shared" si="9"/>
        <v>175</v>
      </c>
      <c r="B730" s="58">
        <v>422000</v>
      </c>
      <c r="C730" s="59" t="s">
        <v>210</v>
      </c>
      <c r="D730" s="49">
        <v>0</v>
      </c>
      <c r="E730" s="35">
        <v>0</v>
      </c>
      <c r="F730" s="49">
        <v>0</v>
      </c>
      <c r="G730" s="35">
        <v>0</v>
      </c>
      <c r="H730" s="34">
        <v>0</v>
      </c>
      <c r="I730" s="35">
        <v>0</v>
      </c>
      <c r="J730" s="49">
        <v>0</v>
      </c>
      <c r="K730" s="35">
        <v>0</v>
      </c>
      <c r="L730" s="49">
        <v>0</v>
      </c>
      <c r="M730" s="35">
        <v>0</v>
      </c>
      <c r="N730" s="49">
        <v>0</v>
      </c>
      <c r="O730" s="35">
        <v>0</v>
      </c>
    </row>
    <row r="731" spans="1:15" ht="36" hidden="1" x14ac:dyDescent="0.25">
      <c r="A731" s="60">
        <f t="shared" si="9"/>
        <v>176</v>
      </c>
      <c r="B731" s="61">
        <v>422100</v>
      </c>
      <c r="C731" s="62" t="s">
        <v>211</v>
      </c>
      <c r="D731" s="44">
        <v>0</v>
      </c>
      <c r="E731" s="45">
        <v>0</v>
      </c>
      <c r="F731" s="44">
        <v>0</v>
      </c>
      <c r="G731" s="45">
        <v>0</v>
      </c>
      <c r="H731" s="126">
        <v>0</v>
      </c>
      <c r="I731" s="127">
        <v>0</v>
      </c>
      <c r="J731" s="44">
        <v>0</v>
      </c>
      <c r="K731" s="45">
        <v>0</v>
      </c>
      <c r="L731" s="44">
        <v>0</v>
      </c>
      <c r="M731" s="45">
        <v>0</v>
      </c>
      <c r="N731" s="44">
        <v>0</v>
      </c>
      <c r="O731" s="45">
        <v>0</v>
      </c>
    </row>
    <row r="732" spans="1:15" ht="36" hidden="1" x14ac:dyDescent="0.25">
      <c r="A732" s="60">
        <f t="shared" si="9"/>
        <v>177</v>
      </c>
      <c r="B732" s="61">
        <v>422200</v>
      </c>
      <c r="C732" s="62" t="s">
        <v>212</v>
      </c>
      <c r="D732" s="44">
        <v>0</v>
      </c>
      <c r="E732" s="45">
        <v>0</v>
      </c>
      <c r="F732" s="44">
        <v>0</v>
      </c>
      <c r="G732" s="45">
        <v>0</v>
      </c>
      <c r="H732" s="126">
        <v>0</v>
      </c>
      <c r="I732" s="127">
        <v>0</v>
      </c>
      <c r="J732" s="44">
        <v>0</v>
      </c>
      <c r="K732" s="45">
        <v>0</v>
      </c>
      <c r="L732" s="44">
        <v>0</v>
      </c>
      <c r="M732" s="45">
        <v>0</v>
      </c>
      <c r="N732" s="44">
        <v>0</v>
      </c>
      <c r="O732" s="45">
        <v>0</v>
      </c>
    </row>
    <row r="733" spans="1:15" ht="36" hidden="1" x14ac:dyDescent="0.25">
      <c r="A733" s="60">
        <f t="shared" si="9"/>
        <v>178</v>
      </c>
      <c r="B733" s="61">
        <v>422300</v>
      </c>
      <c r="C733" s="62" t="s">
        <v>213</v>
      </c>
      <c r="D733" s="44">
        <v>0</v>
      </c>
      <c r="E733" s="45">
        <v>0</v>
      </c>
      <c r="F733" s="44">
        <v>0</v>
      </c>
      <c r="G733" s="45">
        <v>0</v>
      </c>
      <c r="H733" s="126">
        <v>0</v>
      </c>
      <c r="I733" s="127">
        <v>0</v>
      </c>
      <c r="J733" s="44">
        <v>0</v>
      </c>
      <c r="K733" s="45">
        <v>0</v>
      </c>
      <c r="L733" s="44">
        <v>0</v>
      </c>
      <c r="M733" s="45">
        <v>0</v>
      </c>
      <c r="N733" s="44">
        <v>0</v>
      </c>
      <c r="O733" s="45">
        <v>0</v>
      </c>
    </row>
    <row r="734" spans="1:15" ht="27" hidden="1" x14ac:dyDescent="0.25">
      <c r="A734" s="60">
        <f t="shared" si="9"/>
        <v>179</v>
      </c>
      <c r="B734" s="61">
        <v>422400</v>
      </c>
      <c r="C734" s="62" t="s">
        <v>214</v>
      </c>
      <c r="D734" s="44">
        <v>0</v>
      </c>
      <c r="E734" s="45">
        <v>0</v>
      </c>
      <c r="F734" s="44">
        <v>0</v>
      </c>
      <c r="G734" s="45">
        <v>0</v>
      </c>
      <c r="H734" s="126">
        <v>0</v>
      </c>
      <c r="I734" s="127">
        <v>0</v>
      </c>
      <c r="J734" s="44">
        <v>0</v>
      </c>
      <c r="K734" s="45">
        <v>0</v>
      </c>
      <c r="L734" s="44">
        <v>0</v>
      </c>
      <c r="M734" s="45">
        <v>0</v>
      </c>
      <c r="N734" s="44">
        <v>0</v>
      </c>
      <c r="O734" s="45">
        <v>0</v>
      </c>
    </row>
    <row r="735" spans="1:15" ht="27" hidden="1" x14ac:dyDescent="0.25">
      <c r="A735" s="60">
        <f t="shared" si="9"/>
        <v>180</v>
      </c>
      <c r="B735" s="61">
        <v>422900</v>
      </c>
      <c r="C735" s="62" t="s">
        <v>215</v>
      </c>
      <c r="D735" s="44">
        <v>0</v>
      </c>
      <c r="E735" s="45">
        <v>0</v>
      </c>
      <c r="F735" s="44">
        <v>0</v>
      </c>
      <c r="G735" s="45">
        <v>0</v>
      </c>
      <c r="H735" s="126">
        <v>0</v>
      </c>
      <c r="I735" s="127">
        <v>0</v>
      </c>
      <c r="J735" s="44">
        <v>0</v>
      </c>
      <c r="K735" s="45">
        <v>0</v>
      </c>
      <c r="L735" s="44">
        <v>0</v>
      </c>
      <c r="M735" s="45">
        <v>0</v>
      </c>
      <c r="N735" s="44">
        <v>0</v>
      </c>
      <c r="O735" s="45">
        <v>0</v>
      </c>
    </row>
    <row r="736" spans="1:15" ht="44.25" customHeight="1" x14ac:dyDescent="0.25">
      <c r="A736" s="57">
        <f t="shared" si="9"/>
        <v>181</v>
      </c>
      <c r="B736" s="58">
        <v>423000</v>
      </c>
      <c r="C736" s="59" t="s">
        <v>216</v>
      </c>
      <c r="D736" s="49">
        <v>0</v>
      </c>
      <c r="E736" s="35">
        <v>0</v>
      </c>
      <c r="F736" s="49">
        <v>0</v>
      </c>
      <c r="G736" s="35">
        <v>0</v>
      </c>
      <c r="H736" s="34">
        <v>9804000</v>
      </c>
      <c r="I736" s="35">
        <v>0</v>
      </c>
      <c r="J736" s="49">
        <v>0</v>
      </c>
      <c r="K736" s="35">
        <v>0</v>
      </c>
      <c r="L736" s="49">
        <v>0</v>
      </c>
      <c r="M736" s="35">
        <v>0</v>
      </c>
      <c r="N736" s="49">
        <v>9804000</v>
      </c>
      <c r="O736" s="35">
        <v>0</v>
      </c>
    </row>
    <row r="737" spans="1:15" ht="18" hidden="1" x14ac:dyDescent="0.25">
      <c r="A737" s="60">
        <f t="shared" si="9"/>
        <v>182</v>
      </c>
      <c r="B737" s="61">
        <v>423100</v>
      </c>
      <c r="C737" s="62" t="s">
        <v>217</v>
      </c>
      <c r="D737" s="44">
        <v>0</v>
      </c>
      <c r="E737" s="45">
        <v>0</v>
      </c>
      <c r="F737" s="44">
        <v>0</v>
      </c>
      <c r="G737" s="45">
        <v>0</v>
      </c>
      <c r="H737" s="126">
        <v>0</v>
      </c>
      <c r="I737" s="127">
        <v>0</v>
      </c>
      <c r="J737" s="44">
        <v>0</v>
      </c>
      <c r="K737" s="45">
        <v>0</v>
      </c>
      <c r="L737" s="44">
        <v>0</v>
      </c>
      <c r="M737" s="45">
        <v>0</v>
      </c>
      <c r="N737" s="44">
        <v>0</v>
      </c>
      <c r="O737" s="45">
        <v>0</v>
      </c>
    </row>
    <row r="738" spans="1:15" ht="18" hidden="1" x14ac:dyDescent="0.25">
      <c r="A738" s="60">
        <f t="shared" si="9"/>
        <v>183</v>
      </c>
      <c r="B738" s="61">
        <v>423200</v>
      </c>
      <c r="C738" s="62" t="s">
        <v>218</v>
      </c>
      <c r="D738" s="44">
        <v>0</v>
      </c>
      <c r="E738" s="45">
        <v>0</v>
      </c>
      <c r="F738" s="44">
        <v>0</v>
      </c>
      <c r="G738" s="45">
        <v>0</v>
      </c>
      <c r="H738" s="126">
        <v>0</v>
      </c>
      <c r="I738" s="127">
        <v>0</v>
      </c>
      <c r="J738" s="44">
        <v>0</v>
      </c>
      <c r="K738" s="45">
        <v>0</v>
      </c>
      <c r="L738" s="44">
        <v>0</v>
      </c>
      <c r="M738" s="45">
        <v>0</v>
      </c>
      <c r="N738" s="44">
        <v>0</v>
      </c>
      <c r="O738" s="45">
        <v>0</v>
      </c>
    </row>
    <row r="739" spans="1:15" ht="36" hidden="1" x14ac:dyDescent="0.25">
      <c r="A739" s="60">
        <f t="shared" si="9"/>
        <v>184</v>
      </c>
      <c r="B739" s="61">
        <v>423300</v>
      </c>
      <c r="C739" s="62" t="s">
        <v>219</v>
      </c>
      <c r="D739" s="44">
        <v>0</v>
      </c>
      <c r="E739" s="45">
        <v>0</v>
      </c>
      <c r="F739" s="44">
        <v>0</v>
      </c>
      <c r="G739" s="45">
        <v>0</v>
      </c>
      <c r="H739" s="126">
        <v>0</v>
      </c>
      <c r="I739" s="127">
        <v>0</v>
      </c>
      <c r="J739" s="44">
        <v>0</v>
      </c>
      <c r="K739" s="45">
        <v>0</v>
      </c>
      <c r="L739" s="44">
        <v>0</v>
      </c>
      <c r="M739" s="45">
        <v>0</v>
      </c>
      <c r="N739" s="44">
        <v>0</v>
      </c>
      <c r="O739" s="45">
        <v>0</v>
      </c>
    </row>
    <row r="740" spans="1:15" ht="18" hidden="1" x14ac:dyDescent="0.25">
      <c r="A740" s="60">
        <f t="shared" si="9"/>
        <v>185</v>
      </c>
      <c r="B740" s="61">
        <v>423400</v>
      </c>
      <c r="C740" s="62" t="s">
        <v>220</v>
      </c>
      <c r="D740" s="44">
        <v>0</v>
      </c>
      <c r="E740" s="45">
        <v>0</v>
      </c>
      <c r="F740" s="44">
        <v>0</v>
      </c>
      <c r="G740" s="45">
        <v>0</v>
      </c>
      <c r="H740" s="126">
        <v>0</v>
      </c>
      <c r="I740" s="127">
        <v>0</v>
      </c>
      <c r="J740" s="44">
        <v>0</v>
      </c>
      <c r="K740" s="45">
        <v>0</v>
      </c>
      <c r="L740" s="44">
        <v>0</v>
      </c>
      <c r="M740" s="45">
        <v>0</v>
      </c>
      <c r="N740" s="44">
        <v>0</v>
      </c>
      <c r="O740" s="45">
        <v>0</v>
      </c>
    </row>
    <row r="741" spans="1:15" ht="21.75" customHeight="1" x14ac:dyDescent="0.25">
      <c r="A741" s="60">
        <f t="shared" si="9"/>
        <v>186</v>
      </c>
      <c r="B741" s="61">
        <v>423500</v>
      </c>
      <c r="C741" s="62" t="s">
        <v>221</v>
      </c>
      <c r="D741" s="44">
        <v>0</v>
      </c>
      <c r="E741" s="45">
        <v>0</v>
      </c>
      <c r="F741" s="44">
        <v>0</v>
      </c>
      <c r="G741" s="45">
        <v>0</v>
      </c>
      <c r="H741" s="126">
        <v>9804000</v>
      </c>
      <c r="I741" s="127">
        <v>0</v>
      </c>
      <c r="J741" s="44">
        <v>0</v>
      </c>
      <c r="K741" s="45">
        <v>0</v>
      </c>
      <c r="L741" s="44">
        <v>0</v>
      </c>
      <c r="M741" s="45">
        <v>0</v>
      </c>
      <c r="N741" s="44">
        <v>9804000</v>
      </c>
      <c r="O741" s="45">
        <v>0</v>
      </c>
    </row>
    <row r="742" spans="1:15" ht="27" hidden="1" x14ac:dyDescent="0.25">
      <c r="A742" s="60">
        <f t="shared" si="9"/>
        <v>187</v>
      </c>
      <c r="B742" s="61">
        <v>423600</v>
      </c>
      <c r="C742" s="62" t="s">
        <v>222</v>
      </c>
      <c r="D742" s="44">
        <v>0</v>
      </c>
      <c r="E742" s="45">
        <v>0</v>
      </c>
      <c r="F742" s="44">
        <v>0</v>
      </c>
      <c r="G742" s="45">
        <v>0</v>
      </c>
      <c r="H742" s="126">
        <v>0</v>
      </c>
      <c r="I742" s="127">
        <v>0</v>
      </c>
      <c r="J742" s="44">
        <v>0</v>
      </c>
      <c r="K742" s="45">
        <v>0</v>
      </c>
      <c r="L742" s="44">
        <v>0</v>
      </c>
      <c r="M742" s="45">
        <v>0</v>
      </c>
      <c r="N742" s="44">
        <v>0</v>
      </c>
      <c r="O742" s="45">
        <v>0</v>
      </c>
    </row>
    <row r="743" spans="1:15" hidden="1" x14ac:dyDescent="0.25">
      <c r="A743" s="60">
        <f t="shared" si="9"/>
        <v>188</v>
      </c>
      <c r="B743" s="61">
        <v>423700</v>
      </c>
      <c r="C743" s="62" t="s">
        <v>223</v>
      </c>
      <c r="D743" s="44">
        <v>0</v>
      </c>
      <c r="E743" s="45">
        <v>0</v>
      </c>
      <c r="F743" s="44">
        <v>0</v>
      </c>
      <c r="G743" s="45">
        <v>0</v>
      </c>
      <c r="H743" s="126">
        <v>0</v>
      </c>
      <c r="I743" s="127">
        <v>0</v>
      </c>
      <c r="J743" s="44">
        <v>0</v>
      </c>
      <c r="K743" s="45">
        <v>0</v>
      </c>
      <c r="L743" s="44">
        <v>0</v>
      </c>
      <c r="M743" s="45">
        <v>0</v>
      </c>
      <c r="N743" s="44">
        <v>0</v>
      </c>
      <c r="O743" s="45">
        <v>0</v>
      </c>
    </row>
    <row r="744" spans="1:15" ht="18" hidden="1" x14ac:dyDescent="0.25">
      <c r="A744" s="60">
        <f t="shared" si="9"/>
        <v>189</v>
      </c>
      <c r="B744" s="61">
        <v>423900</v>
      </c>
      <c r="C744" s="62" t="s">
        <v>224</v>
      </c>
      <c r="D744" s="44">
        <v>0</v>
      </c>
      <c r="E744" s="45">
        <v>0</v>
      </c>
      <c r="F744" s="44">
        <v>0</v>
      </c>
      <c r="G744" s="45">
        <v>0</v>
      </c>
      <c r="H744" s="126">
        <v>0</v>
      </c>
      <c r="I744" s="127">
        <v>0</v>
      </c>
      <c r="J744" s="44">
        <v>0</v>
      </c>
      <c r="K744" s="45">
        <v>0</v>
      </c>
      <c r="L744" s="44">
        <v>0</v>
      </c>
      <c r="M744" s="45">
        <v>0</v>
      </c>
      <c r="N744" s="44">
        <v>0</v>
      </c>
      <c r="O744" s="45">
        <v>0</v>
      </c>
    </row>
    <row r="745" spans="1:15" ht="27" x14ac:dyDescent="0.25">
      <c r="A745" s="57">
        <f t="shared" si="9"/>
        <v>190</v>
      </c>
      <c r="B745" s="58">
        <v>424000</v>
      </c>
      <c r="C745" s="59" t="s">
        <v>225</v>
      </c>
      <c r="D745" s="49">
        <v>0</v>
      </c>
      <c r="E745" s="35">
        <v>0</v>
      </c>
      <c r="F745" s="49">
        <v>0</v>
      </c>
      <c r="G745" s="35">
        <v>0</v>
      </c>
      <c r="H745" s="34">
        <v>1336525000</v>
      </c>
      <c r="I745" s="35">
        <v>0</v>
      </c>
      <c r="J745" s="49">
        <v>0</v>
      </c>
      <c r="K745" s="35">
        <v>0</v>
      </c>
      <c r="L745" s="49">
        <v>0</v>
      </c>
      <c r="M745" s="35">
        <v>0</v>
      </c>
      <c r="N745" s="49">
        <v>1336525000</v>
      </c>
      <c r="O745" s="35">
        <v>0</v>
      </c>
    </row>
    <row r="746" spans="1:15" ht="21.75" customHeight="1" x14ac:dyDescent="0.25">
      <c r="A746" s="60">
        <f t="shared" si="9"/>
        <v>191</v>
      </c>
      <c r="B746" s="61">
        <v>424100</v>
      </c>
      <c r="C746" s="62" t="s">
        <v>226</v>
      </c>
      <c r="D746" s="44">
        <v>0</v>
      </c>
      <c r="E746" s="45">
        <v>0</v>
      </c>
      <c r="F746" s="44">
        <v>0</v>
      </c>
      <c r="G746" s="45">
        <v>0</v>
      </c>
      <c r="H746" s="126">
        <v>92593000</v>
      </c>
      <c r="I746" s="127">
        <v>0</v>
      </c>
      <c r="J746" s="44">
        <v>0</v>
      </c>
      <c r="K746" s="45">
        <v>0</v>
      </c>
      <c r="L746" s="44">
        <v>0</v>
      </c>
      <c r="M746" s="45">
        <v>0</v>
      </c>
      <c r="N746" s="44">
        <v>92593000</v>
      </c>
      <c r="O746" s="45">
        <v>0</v>
      </c>
    </row>
    <row r="747" spans="1:15" ht="36" hidden="1" x14ac:dyDescent="0.25">
      <c r="A747" s="60">
        <f t="shared" si="9"/>
        <v>192</v>
      </c>
      <c r="B747" s="61">
        <v>424200</v>
      </c>
      <c r="C747" s="62" t="s">
        <v>227</v>
      </c>
      <c r="D747" s="44">
        <v>0</v>
      </c>
      <c r="E747" s="45">
        <v>0</v>
      </c>
      <c r="F747" s="44">
        <v>0</v>
      </c>
      <c r="G747" s="45">
        <v>0</v>
      </c>
      <c r="H747" s="126">
        <v>0</v>
      </c>
      <c r="I747" s="127">
        <v>0</v>
      </c>
      <c r="J747" s="44">
        <v>0</v>
      </c>
      <c r="K747" s="45">
        <v>0</v>
      </c>
      <c r="L747" s="44">
        <v>0</v>
      </c>
      <c r="M747" s="45">
        <v>0</v>
      </c>
      <c r="N747" s="44">
        <v>0</v>
      </c>
      <c r="O747" s="45">
        <v>0</v>
      </c>
    </row>
    <row r="748" spans="1:15" ht="18" hidden="1" x14ac:dyDescent="0.25">
      <c r="A748" s="60">
        <f t="shared" si="9"/>
        <v>193</v>
      </c>
      <c r="B748" s="61">
        <v>424300</v>
      </c>
      <c r="C748" s="62" t="s">
        <v>228</v>
      </c>
      <c r="D748" s="44">
        <v>0</v>
      </c>
      <c r="E748" s="45">
        <v>0</v>
      </c>
      <c r="F748" s="44">
        <v>0</v>
      </c>
      <c r="G748" s="45">
        <v>0</v>
      </c>
      <c r="H748" s="126">
        <v>0</v>
      </c>
      <c r="I748" s="127">
        <v>0</v>
      </c>
      <c r="J748" s="44">
        <v>0</v>
      </c>
      <c r="K748" s="45">
        <v>0</v>
      </c>
      <c r="L748" s="44">
        <v>0</v>
      </c>
      <c r="M748" s="45">
        <v>0</v>
      </c>
      <c r="N748" s="44">
        <v>0</v>
      </c>
      <c r="O748" s="45">
        <v>0</v>
      </c>
    </row>
    <row r="749" spans="1:15" ht="27" hidden="1" x14ac:dyDescent="0.25">
      <c r="A749" s="60">
        <f t="shared" si="9"/>
        <v>194</v>
      </c>
      <c r="B749" s="61">
        <v>424400</v>
      </c>
      <c r="C749" s="62" t="s">
        <v>229</v>
      </c>
      <c r="D749" s="44">
        <v>0</v>
      </c>
      <c r="E749" s="45">
        <v>0</v>
      </c>
      <c r="F749" s="44">
        <v>0</v>
      </c>
      <c r="G749" s="45">
        <v>0</v>
      </c>
      <c r="H749" s="126">
        <v>0</v>
      </c>
      <c r="I749" s="127">
        <v>0</v>
      </c>
      <c r="J749" s="44">
        <v>0</v>
      </c>
      <c r="K749" s="45">
        <v>0</v>
      </c>
      <c r="L749" s="44">
        <v>0</v>
      </c>
      <c r="M749" s="45">
        <v>0</v>
      </c>
      <c r="N749" s="44">
        <v>0</v>
      </c>
      <c r="O749" s="45">
        <v>0</v>
      </c>
    </row>
    <row r="750" spans="1:15" ht="72" customHeight="1" x14ac:dyDescent="0.25">
      <c r="A750" s="60">
        <f t="shared" si="9"/>
        <v>195</v>
      </c>
      <c r="B750" s="61">
        <v>424500</v>
      </c>
      <c r="C750" s="62" t="s">
        <v>230</v>
      </c>
      <c r="D750" s="44">
        <v>0</v>
      </c>
      <c r="E750" s="45">
        <v>0</v>
      </c>
      <c r="F750" s="44">
        <v>0</v>
      </c>
      <c r="G750" s="45">
        <v>0</v>
      </c>
      <c r="H750" s="126">
        <v>576198000</v>
      </c>
      <c r="I750" s="127">
        <v>0</v>
      </c>
      <c r="J750" s="44">
        <v>0</v>
      </c>
      <c r="K750" s="45">
        <v>0</v>
      </c>
      <c r="L750" s="44">
        <v>0</v>
      </c>
      <c r="M750" s="45">
        <v>0</v>
      </c>
      <c r="N750" s="44">
        <v>576198000</v>
      </c>
      <c r="O750" s="45">
        <v>0</v>
      </c>
    </row>
    <row r="751" spans="1:15" ht="45" hidden="1" x14ac:dyDescent="0.25">
      <c r="A751" s="60">
        <f t="shared" si="9"/>
        <v>196</v>
      </c>
      <c r="B751" s="61">
        <v>424600</v>
      </c>
      <c r="C751" s="62" t="s">
        <v>231</v>
      </c>
      <c r="D751" s="44">
        <v>0</v>
      </c>
      <c r="E751" s="45">
        <v>0</v>
      </c>
      <c r="F751" s="44">
        <v>0</v>
      </c>
      <c r="G751" s="45">
        <v>0</v>
      </c>
      <c r="H751" s="126">
        <v>0</v>
      </c>
      <c r="I751" s="127">
        <v>0</v>
      </c>
      <c r="J751" s="44">
        <v>0</v>
      </c>
      <c r="K751" s="45">
        <v>0</v>
      </c>
      <c r="L751" s="44">
        <v>0</v>
      </c>
      <c r="M751" s="45">
        <v>0</v>
      </c>
      <c r="N751" s="44">
        <v>0</v>
      </c>
      <c r="O751" s="45">
        <v>0</v>
      </c>
    </row>
    <row r="752" spans="1:15" ht="27" x14ac:dyDescent="0.25">
      <c r="A752" s="60">
        <f t="shared" si="9"/>
        <v>197</v>
      </c>
      <c r="B752" s="61">
        <v>424900</v>
      </c>
      <c r="C752" s="62" t="s">
        <v>232</v>
      </c>
      <c r="D752" s="44">
        <v>0</v>
      </c>
      <c r="E752" s="45">
        <v>0</v>
      </c>
      <c r="F752" s="44">
        <v>0</v>
      </c>
      <c r="G752" s="45">
        <v>0</v>
      </c>
      <c r="H752" s="126">
        <v>667734000</v>
      </c>
      <c r="I752" s="127">
        <v>0</v>
      </c>
      <c r="J752" s="44">
        <v>0</v>
      </c>
      <c r="K752" s="45">
        <v>0</v>
      </c>
      <c r="L752" s="44">
        <v>0</v>
      </c>
      <c r="M752" s="45">
        <v>0</v>
      </c>
      <c r="N752" s="44">
        <v>667734000</v>
      </c>
      <c r="O752" s="45">
        <v>0</v>
      </c>
    </row>
    <row r="753" spans="1:15" ht="36" hidden="1" x14ac:dyDescent="0.25">
      <c r="A753" s="57">
        <f t="shared" si="9"/>
        <v>198</v>
      </c>
      <c r="B753" s="58">
        <v>425000</v>
      </c>
      <c r="C753" s="59" t="s">
        <v>233</v>
      </c>
      <c r="D753" s="49">
        <v>0</v>
      </c>
      <c r="E753" s="35">
        <v>0</v>
      </c>
      <c r="F753" s="49">
        <v>0</v>
      </c>
      <c r="G753" s="35">
        <v>0</v>
      </c>
      <c r="H753" s="34">
        <v>0</v>
      </c>
      <c r="I753" s="35">
        <v>0</v>
      </c>
      <c r="J753" s="49">
        <v>0</v>
      </c>
      <c r="K753" s="35">
        <v>0</v>
      </c>
      <c r="L753" s="49">
        <v>0</v>
      </c>
      <c r="M753" s="35">
        <v>0</v>
      </c>
      <c r="N753" s="49">
        <v>0</v>
      </c>
      <c r="O753" s="35">
        <v>0</v>
      </c>
    </row>
    <row r="754" spans="1:15" ht="45" hidden="1" x14ac:dyDescent="0.25">
      <c r="A754" s="60">
        <f t="shared" si="9"/>
        <v>199</v>
      </c>
      <c r="B754" s="61">
        <v>425100</v>
      </c>
      <c r="C754" s="62" t="s">
        <v>234</v>
      </c>
      <c r="D754" s="44">
        <v>0</v>
      </c>
      <c r="E754" s="45">
        <v>0</v>
      </c>
      <c r="F754" s="44">
        <v>0</v>
      </c>
      <c r="G754" s="45">
        <v>0</v>
      </c>
      <c r="H754" s="126">
        <v>0</v>
      </c>
      <c r="I754" s="127">
        <v>0</v>
      </c>
      <c r="J754" s="44">
        <v>0</v>
      </c>
      <c r="K754" s="45">
        <v>0</v>
      </c>
      <c r="L754" s="44">
        <v>0</v>
      </c>
      <c r="M754" s="45">
        <v>0</v>
      </c>
      <c r="N754" s="44">
        <v>0</v>
      </c>
      <c r="O754" s="45">
        <v>0</v>
      </c>
    </row>
    <row r="755" spans="1:15" ht="36" hidden="1" x14ac:dyDescent="0.25">
      <c r="A755" s="60">
        <f t="shared" si="9"/>
        <v>200</v>
      </c>
      <c r="B755" s="61">
        <v>425200</v>
      </c>
      <c r="C755" s="62" t="s">
        <v>235</v>
      </c>
      <c r="D755" s="44">
        <v>0</v>
      </c>
      <c r="E755" s="45">
        <v>0</v>
      </c>
      <c r="F755" s="44">
        <v>0</v>
      </c>
      <c r="G755" s="45">
        <v>0</v>
      </c>
      <c r="H755" s="126">
        <v>0</v>
      </c>
      <c r="I755" s="127">
        <v>0</v>
      </c>
      <c r="J755" s="44">
        <v>0</v>
      </c>
      <c r="K755" s="45">
        <v>0</v>
      </c>
      <c r="L755" s="44">
        <v>0</v>
      </c>
      <c r="M755" s="45">
        <v>0</v>
      </c>
      <c r="N755" s="44">
        <v>0</v>
      </c>
      <c r="O755" s="45">
        <v>0</v>
      </c>
    </row>
    <row r="756" spans="1:15" ht="27" hidden="1" x14ac:dyDescent="0.25">
      <c r="A756" s="57">
        <f t="shared" ref="A756:A819" si="10">A755+1</f>
        <v>201</v>
      </c>
      <c r="B756" s="58">
        <v>426000</v>
      </c>
      <c r="C756" s="59" t="s">
        <v>236</v>
      </c>
      <c r="D756" s="49">
        <v>0</v>
      </c>
      <c r="E756" s="35">
        <v>0</v>
      </c>
      <c r="F756" s="49">
        <v>0</v>
      </c>
      <c r="G756" s="35">
        <v>0</v>
      </c>
      <c r="H756" s="34">
        <v>0</v>
      </c>
      <c r="I756" s="35">
        <v>0</v>
      </c>
      <c r="J756" s="49">
        <v>0</v>
      </c>
      <c r="K756" s="35">
        <v>0</v>
      </c>
      <c r="L756" s="49">
        <v>0</v>
      </c>
      <c r="M756" s="35">
        <v>0</v>
      </c>
      <c r="N756" s="49">
        <v>0</v>
      </c>
      <c r="O756" s="35">
        <v>0</v>
      </c>
    </row>
    <row r="757" spans="1:15" ht="18" hidden="1" x14ac:dyDescent="0.25">
      <c r="A757" s="60">
        <f t="shared" si="10"/>
        <v>202</v>
      </c>
      <c r="B757" s="61">
        <v>426100</v>
      </c>
      <c r="C757" s="62" t="s">
        <v>237</v>
      </c>
      <c r="D757" s="44">
        <v>0</v>
      </c>
      <c r="E757" s="45">
        <v>0</v>
      </c>
      <c r="F757" s="44">
        <v>0</v>
      </c>
      <c r="G757" s="45">
        <v>0</v>
      </c>
      <c r="H757" s="126">
        <v>0</v>
      </c>
      <c r="I757" s="127">
        <v>0</v>
      </c>
      <c r="J757" s="44">
        <v>0</v>
      </c>
      <c r="K757" s="45">
        <v>0</v>
      </c>
      <c r="L757" s="44">
        <v>0</v>
      </c>
      <c r="M757" s="45">
        <v>0</v>
      </c>
      <c r="N757" s="44">
        <v>0</v>
      </c>
      <c r="O757" s="45">
        <v>0</v>
      </c>
    </row>
    <row r="758" spans="1:15" ht="18" hidden="1" x14ac:dyDescent="0.25">
      <c r="A758" s="60">
        <f t="shared" si="10"/>
        <v>203</v>
      </c>
      <c r="B758" s="61">
        <v>426200</v>
      </c>
      <c r="C758" s="62" t="s">
        <v>238</v>
      </c>
      <c r="D758" s="44">
        <v>0</v>
      </c>
      <c r="E758" s="45">
        <v>0</v>
      </c>
      <c r="F758" s="44">
        <v>0</v>
      </c>
      <c r="G758" s="45">
        <v>0</v>
      </c>
      <c r="H758" s="126">
        <v>0</v>
      </c>
      <c r="I758" s="127">
        <v>0</v>
      </c>
      <c r="J758" s="44">
        <v>0</v>
      </c>
      <c r="K758" s="45">
        <v>0</v>
      </c>
      <c r="L758" s="44">
        <v>0</v>
      </c>
      <c r="M758" s="45">
        <v>0</v>
      </c>
      <c r="N758" s="44">
        <v>0</v>
      </c>
      <c r="O758" s="45">
        <v>0</v>
      </c>
    </row>
    <row r="759" spans="1:15" ht="36" hidden="1" x14ac:dyDescent="0.25">
      <c r="A759" s="60">
        <f t="shared" si="10"/>
        <v>204</v>
      </c>
      <c r="B759" s="61">
        <v>426300</v>
      </c>
      <c r="C759" s="62" t="s">
        <v>239</v>
      </c>
      <c r="D759" s="44">
        <v>0</v>
      </c>
      <c r="E759" s="45">
        <v>0</v>
      </c>
      <c r="F759" s="44">
        <v>0</v>
      </c>
      <c r="G759" s="45">
        <v>0</v>
      </c>
      <c r="H759" s="126">
        <v>0</v>
      </c>
      <c r="I759" s="127">
        <v>0</v>
      </c>
      <c r="J759" s="44">
        <v>0</v>
      </c>
      <c r="K759" s="45">
        <v>0</v>
      </c>
      <c r="L759" s="44">
        <v>0</v>
      </c>
      <c r="M759" s="45">
        <v>0</v>
      </c>
      <c r="N759" s="44">
        <v>0</v>
      </c>
      <c r="O759" s="45">
        <v>0</v>
      </c>
    </row>
    <row r="760" spans="1:15" ht="18" hidden="1" x14ac:dyDescent="0.25">
      <c r="A760" s="60">
        <f t="shared" si="10"/>
        <v>205</v>
      </c>
      <c r="B760" s="61">
        <v>426400</v>
      </c>
      <c r="C760" s="62" t="s">
        <v>240</v>
      </c>
      <c r="D760" s="44">
        <v>0</v>
      </c>
      <c r="E760" s="45">
        <v>0</v>
      </c>
      <c r="F760" s="44">
        <v>0</v>
      </c>
      <c r="G760" s="45">
        <v>0</v>
      </c>
      <c r="H760" s="126">
        <v>0</v>
      </c>
      <c r="I760" s="127">
        <v>0</v>
      </c>
      <c r="J760" s="44">
        <v>0</v>
      </c>
      <c r="K760" s="45">
        <v>0</v>
      </c>
      <c r="L760" s="44">
        <v>0</v>
      </c>
      <c r="M760" s="45">
        <v>0</v>
      </c>
      <c r="N760" s="44">
        <v>0</v>
      </c>
      <c r="O760" s="45">
        <v>0</v>
      </c>
    </row>
    <row r="761" spans="1:15" ht="45" hidden="1" x14ac:dyDescent="0.25">
      <c r="A761" s="60">
        <f t="shared" si="10"/>
        <v>206</v>
      </c>
      <c r="B761" s="61">
        <v>426500</v>
      </c>
      <c r="C761" s="62" t="s">
        <v>241</v>
      </c>
      <c r="D761" s="44">
        <v>0</v>
      </c>
      <c r="E761" s="45">
        <v>0</v>
      </c>
      <c r="F761" s="44">
        <v>0</v>
      </c>
      <c r="G761" s="45">
        <v>0</v>
      </c>
      <c r="H761" s="126">
        <v>0</v>
      </c>
      <c r="I761" s="127">
        <v>0</v>
      </c>
      <c r="J761" s="44">
        <v>0</v>
      </c>
      <c r="K761" s="45">
        <v>0</v>
      </c>
      <c r="L761" s="44">
        <v>0</v>
      </c>
      <c r="M761" s="45">
        <v>0</v>
      </c>
      <c r="N761" s="44">
        <v>0</v>
      </c>
      <c r="O761" s="45">
        <v>0</v>
      </c>
    </row>
    <row r="762" spans="1:15" ht="27" hidden="1" x14ac:dyDescent="0.25">
      <c r="A762" s="60">
        <f t="shared" si="10"/>
        <v>207</v>
      </c>
      <c r="B762" s="61">
        <v>426600</v>
      </c>
      <c r="C762" s="62" t="s">
        <v>242</v>
      </c>
      <c r="D762" s="44">
        <v>0</v>
      </c>
      <c r="E762" s="45">
        <v>0</v>
      </c>
      <c r="F762" s="44">
        <v>0</v>
      </c>
      <c r="G762" s="45">
        <v>0</v>
      </c>
      <c r="H762" s="126">
        <v>0</v>
      </c>
      <c r="I762" s="127">
        <v>0</v>
      </c>
      <c r="J762" s="44">
        <v>0</v>
      </c>
      <c r="K762" s="45">
        <v>0</v>
      </c>
      <c r="L762" s="44">
        <v>0</v>
      </c>
      <c r="M762" s="45">
        <v>0</v>
      </c>
      <c r="N762" s="44">
        <v>0</v>
      </c>
      <c r="O762" s="45">
        <v>0</v>
      </c>
    </row>
    <row r="763" spans="1:15" ht="27" hidden="1" x14ac:dyDescent="0.25">
      <c r="A763" s="60">
        <f t="shared" si="10"/>
        <v>208</v>
      </c>
      <c r="B763" s="61">
        <v>426700</v>
      </c>
      <c r="C763" s="62" t="s">
        <v>243</v>
      </c>
      <c r="D763" s="44">
        <v>0</v>
      </c>
      <c r="E763" s="45">
        <v>0</v>
      </c>
      <c r="F763" s="44">
        <v>0</v>
      </c>
      <c r="G763" s="45">
        <v>0</v>
      </c>
      <c r="H763" s="126">
        <v>0</v>
      </c>
      <c r="I763" s="127">
        <v>0</v>
      </c>
      <c r="J763" s="44">
        <v>0</v>
      </c>
      <c r="K763" s="45">
        <v>0</v>
      </c>
      <c r="L763" s="44">
        <v>0</v>
      </c>
      <c r="M763" s="45">
        <v>0</v>
      </c>
      <c r="N763" s="44">
        <v>0</v>
      </c>
      <c r="O763" s="45">
        <v>0</v>
      </c>
    </row>
    <row r="764" spans="1:15" ht="36" hidden="1" x14ac:dyDescent="0.25">
      <c r="A764" s="60">
        <f t="shared" si="10"/>
        <v>209</v>
      </c>
      <c r="B764" s="61">
        <v>426800</v>
      </c>
      <c r="C764" s="62" t="s">
        <v>244</v>
      </c>
      <c r="D764" s="44">
        <v>0</v>
      </c>
      <c r="E764" s="45">
        <v>0</v>
      </c>
      <c r="F764" s="44">
        <v>0</v>
      </c>
      <c r="G764" s="45">
        <v>0</v>
      </c>
      <c r="H764" s="126">
        <v>0</v>
      </c>
      <c r="I764" s="127">
        <v>0</v>
      </c>
      <c r="J764" s="44">
        <v>0</v>
      </c>
      <c r="K764" s="45">
        <v>0</v>
      </c>
      <c r="L764" s="44">
        <v>0</v>
      </c>
      <c r="M764" s="45">
        <v>0</v>
      </c>
      <c r="N764" s="44">
        <v>0</v>
      </c>
      <c r="O764" s="45">
        <v>0</v>
      </c>
    </row>
    <row r="765" spans="1:15" ht="27" hidden="1" x14ac:dyDescent="0.25">
      <c r="A765" s="60">
        <f t="shared" si="10"/>
        <v>210</v>
      </c>
      <c r="B765" s="61">
        <v>426900</v>
      </c>
      <c r="C765" s="62" t="s">
        <v>245</v>
      </c>
      <c r="D765" s="44">
        <v>0</v>
      </c>
      <c r="E765" s="45">
        <v>0</v>
      </c>
      <c r="F765" s="44">
        <v>0</v>
      </c>
      <c r="G765" s="45">
        <v>0</v>
      </c>
      <c r="H765" s="126">
        <v>0</v>
      </c>
      <c r="I765" s="127">
        <v>0</v>
      </c>
      <c r="J765" s="44">
        <v>0</v>
      </c>
      <c r="K765" s="45">
        <v>0</v>
      </c>
      <c r="L765" s="44">
        <v>0</v>
      </c>
      <c r="M765" s="45">
        <v>0</v>
      </c>
      <c r="N765" s="44">
        <v>0</v>
      </c>
      <c r="O765" s="45">
        <v>0</v>
      </c>
    </row>
    <row r="766" spans="1:15" ht="54" hidden="1" x14ac:dyDescent="0.25">
      <c r="A766" s="57">
        <f t="shared" si="10"/>
        <v>211</v>
      </c>
      <c r="B766" s="58">
        <v>430000</v>
      </c>
      <c r="C766" s="59" t="s">
        <v>246</v>
      </c>
      <c r="D766" s="49">
        <v>0</v>
      </c>
      <c r="E766" s="35">
        <v>0</v>
      </c>
      <c r="F766" s="49">
        <v>0</v>
      </c>
      <c r="G766" s="35">
        <v>0</v>
      </c>
      <c r="H766" s="34">
        <v>0</v>
      </c>
      <c r="I766" s="35">
        <v>0</v>
      </c>
      <c r="J766" s="49">
        <v>0</v>
      </c>
      <c r="K766" s="35">
        <v>0</v>
      </c>
      <c r="L766" s="49">
        <v>0</v>
      </c>
      <c r="M766" s="35">
        <v>0</v>
      </c>
      <c r="N766" s="49">
        <v>0</v>
      </c>
      <c r="O766" s="35">
        <v>0</v>
      </c>
    </row>
    <row r="767" spans="1:15" ht="36" hidden="1" x14ac:dyDescent="0.25">
      <c r="A767" s="57">
        <f t="shared" si="10"/>
        <v>212</v>
      </c>
      <c r="B767" s="58">
        <v>431000</v>
      </c>
      <c r="C767" s="59" t="s">
        <v>247</v>
      </c>
      <c r="D767" s="49">
        <v>0</v>
      </c>
      <c r="E767" s="35">
        <v>0</v>
      </c>
      <c r="F767" s="49">
        <v>0</v>
      </c>
      <c r="G767" s="35">
        <v>0</v>
      </c>
      <c r="H767" s="34">
        <v>0</v>
      </c>
      <c r="I767" s="35">
        <v>0</v>
      </c>
      <c r="J767" s="49">
        <v>0</v>
      </c>
      <c r="K767" s="35">
        <v>0</v>
      </c>
      <c r="L767" s="49">
        <v>0</v>
      </c>
      <c r="M767" s="35">
        <v>0</v>
      </c>
      <c r="N767" s="49">
        <v>0</v>
      </c>
      <c r="O767" s="35">
        <v>0</v>
      </c>
    </row>
    <row r="768" spans="1:15" ht="36" hidden="1" x14ac:dyDescent="0.25">
      <c r="A768" s="60">
        <f t="shared" si="10"/>
        <v>213</v>
      </c>
      <c r="B768" s="61">
        <v>431100</v>
      </c>
      <c r="C768" s="62" t="s">
        <v>248</v>
      </c>
      <c r="D768" s="44">
        <v>0</v>
      </c>
      <c r="E768" s="45">
        <v>0</v>
      </c>
      <c r="F768" s="44">
        <v>0</v>
      </c>
      <c r="G768" s="45">
        <v>0</v>
      </c>
      <c r="H768" s="126">
        <v>0</v>
      </c>
      <c r="I768" s="127">
        <v>0</v>
      </c>
      <c r="J768" s="44">
        <v>0</v>
      </c>
      <c r="K768" s="45">
        <v>0</v>
      </c>
      <c r="L768" s="44">
        <v>0</v>
      </c>
      <c r="M768" s="45">
        <v>0</v>
      </c>
      <c r="N768" s="44">
        <v>0</v>
      </c>
      <c r="O768" s="45">
        <v>0</v>
      </c>
    </row>
    <row r="769" spans="1:15" ht="18" hidden="1" x14ac:dyDescent="0.25">
      <c r="A769" s="60">
        <f t="shared" si="10"/>
        <v>214</v>
      </c>
      <c r="B769" s="61">
        <v>431200</v>
      </c>
      <c r="C769" s="62" t="s">
        <v>249</v>
      </c>
      <c r="D769" s="44">
        <v>0</v>
      </c>
      <c r="E769" s="45">
        <v>0</v>
      </c>
      <c r="F769" s="44">
        <v>0</v>
      </c>
      <c r="G769" s="45">
        <v>0</v>
      </c>
      <c r="H769" s="126">
        <v>0</v>
      </c>
      <c r="I769" s="127">
        <v>0</v>
      </c>
      <c r="J769" s="44">
        <v>0</v>
      </c>
      <c r="K769" s="45">
        <v>0</v>
      </c>
      <c r="L769" s="44">
        <v>0</v>
      </c>
      <c r="M769" s="45">
        <v>0</v>
      </c>
      <c r="N769" s="44">
        <v>0</v>
      </c>
      <c r="O769" s="45">
        <v>0</v>
      </c>
    </row>
    <row r="770" spans="1:15" ht="36" hidden="1" x14ac:dyDescent="0.25">
      <c r="A770" s="60">
        <f t="shared" si="10"/>
        <v>215</v>
      </c>
      <c r="B770" s="61">
        <v>431300</v>
      </c>
      <c r="C770" s="62" t="s">
        <v>250</v>
      </c>
      <c r="D770" s="44">
        <v>0</v>
      </c>
      <c r="E770" s="45">
        <v>0</v>
      </c>
      <c r="F770" s="44">
        <v>0</v>
      </c>
      <c r="G770" s="45">
        <v>0</v>
      </c>
      <c r="H770" s="126">
        <v>0</v>
      </c>
      <c r="I770" s="127">
        <v>0</v>
      </c>
      <c r="J770" s="44">
        <v>0</v>
      </c>
      <c r="K770" s="45">
        <v>0</v>
      </c>
      <c r="L770" s="44">
        <v>0</v>
      </c>
      <c r="M770" s="45">
        <v>0</v>
      </c>
      <c r="N770" s="44">
        <v>0</v>
      </c>
      <c r="O770" s="45">
        <v>0</v>
      </c>
    </row>
    <row r="771" spans="1:15" ht="45" hidden="1" x14ac:dyDescent="0.25">
      <c r="A771" s="57">
        <f t="shared" si="10"/>
        <v>216</v>
      </c>
      <c r="B771" s="58">
        <v>432000</v>
      </c>
      <c r="C771" s="59" t="s">
        <v>251</v>
      </c>
      <c r="D771" s="49">
        <v>0</v>
      </c>
      <c r="E771" s="35">
        <v>0</v>
      </c>
      <c r="F771" s="49">
        <v>0</v>
      </c>
      <c r="G771" s="35">
        <v>0</v>
      </c>
      <c r="H771" s="34">
        <v>0</v>
      </c>
      <c r="I771" s="35">
        <v>0</v>
      </c>
      <c r="J771" s="49">
        <v>0</v>
      </c>
      <c r="K771" s="35">
        <v>0</v>
      </c>
      <c r="L771" s="49">
        <v>0</v>
      </c>
      <c r="M771" s="35">
        <v>0</v>
      </c>
      <c r="N771" s="49">
        <v>0</v>
      </c>
      <c r="O771" s="35">
        <v>0</v>
      </c>
    </row>
    <row r="772" spans="1:15" ht="27" hidden="1" x14ac:dyDescent="0.25">
      <c r="A772" s="60">
        <f t="shared" si="10"/>
        <v>217</v>
      </c>
      <c r="B772" s="61">
        <v>432100</v>
      </c>
      <c r="C772" s="62" t="s">
        <v>252</v>
      </c>
      <c r="D772" s="44">
        <v>0</v>
      </c>
      <c r="E772" s="45">
        <v>0</v>
      </c>
      <c r="F772" s="44">
        <v>0</v>
      </c>
      <c r="G772" s="45">
        <v>0</v>
      </c>
      <c r="H772" s="126">
        <v>0</v>
      </c>
      <c r="I772" s="127">
        <v>0</v>
      </c>
      <c r="J772" s="44">
        <v>0</v>
      </c>
      <c r="K772" s="45">
        <v>0</v>
      </c>
      <c r="L772" s="44">
        <v>0</v>
      </c>
      <c r="M772" s="45">
        <v>0</v>
      </c>
      <c r="N772" s="44">
        <v>0</v>
      </c>
      <c r="O772" s="45">
        <v>0</v>
      </c>
    </row>
    <row r="773" spans="1:15" ht="27" hidden="1" x14ac:dyDescent="0.25">
      <c r="A773" s="57">
        <f t="shared" si="10"/>
        <v>218</v>
      </c>
      <c r="B773" s="58">
        <v>433000</v>
      </c>
      <c r="C773" s="59" t="s">
        <v>253</v>
      </c>
      <c r="D773" s="49">
        <v>0</v>
      </c>
      <c r="E773" s="35">
        <v>0</v>
      </c>
      <c r="F773" s="49">
        <v>0</v>
      </c>
      <c r="G773" s="35">
        <v>0</v>
      </c>
      <c r="H773" s="34">
        <v>0</v>
      </c>
      <c r="I773" s="35">
        <v>0</v>
      </c>
      <c r="J773" s="49">
        <v>0</v>
      </c>
      <c r="K773" s="35">
        <v>0</v>
      </c>
      <c r="L773" s="49">
        <v>0</v>
      </c>
      <c r="M773" s="35">
        <v>0</v>
      </c>
      <c r="N773" s="49">
        <v>0</v>
      </c>
      <c r="O773" s="35">
        <v>0</v>
      </c>
    </row>
    <row r="774" spans="1:15" ht="18" hidden="1" x14ac:dyDescent="0.25">
      <c r="A774" s="60">
        <f t="shared" si="10"/>
        <v>219</v>
      </c>
      <c r="B774" s="61">
        <v>433100</v>
      </c>
      <c r="C774" s="62" t="s">
        <v>254</v>
      </c>
      <c r="D774" s="44">
        <v>0</v>
      </c>
      <c r="E774" s="45">
        <v>0</v>
      </c>
      <c r="F774" s="44">
        <v>0</v>
      </c>
      <c r="G774" s="45">
        <v>0</v>
      </c>
      <c r="H774" s="126">
        <v>0</v>
      </c>
      <c r="I774" s="127">
        <v>0</v>
      </c>
      <c r="J774" s="44">
        <v>0</v>
      </c>
      <c r="K774" s="45">
        <v>0</v>
      </c>
      <c r="L774" s="44">
        <v>0</v>
      </c>
      <c r="M774" s="45">
        <v>0</v>
      </c>
      <c r="N774" s="44">
        <v>0</v>
      </c>
      <c r="O774" s="45">
        <v>0</v>
      </c>
    </row>
    <row r="775" spans="1:15" ht="36" hidden="1" x14ac:dyDescent="0.25">
      <c r="A775" s="57">
        <f t="shared" si="10"/>
        <v>220</v>
      </c>
      <c r="B775" s="58">
        <v>434000</v>
      </c>
      <c r="C775" s="59" t="s">
        <v>255</v>
      </c>
      <c r="D775" s="49">
        <v>0</v>
      </c>
      <c r="E775" s="35">
        <v>0</v>
      </c>
      <c r="F775" s="49">
        <v>0</v>
      </c>
      <c r="G775" s="35">
        <v>0</v>
      </c>
      <c r="H775" s="34">
        <v>0</v>
      </c>
      <c r="I775" s="35">
        <v>0</v>
      </c>
      <c r="J775" s="49">
        <v>0</v>
      </c>
      <c r="K775" s="35">
        <v>0</v>
      </c>
      <c r="L775" s="49">
        <v>0</v>
      </c>
      <c r="M775" s="35">
        <v>0</v>
      </c>
      <c r="N775" s="49">
        <v>0</v>
      </c>
      <c r="O775" s="35">
        <v>0</v>
      </c>
    </row>
    <row r="776" spans="1:15" ht="18" hidden="1" x14ac:dyDescent="0.25">
      <c r="A776" s="60">
        <f t="shared" si="10"/>
        <v>221</v>
      </c>
      <c r="B776" s="61">
        <v>434100</v>
      </c>
      <c r="C776" s="62" t="s">
        <v>256</v>
      </c>
      <c r="D776" s="44">
        <v>0</v>
      </c>
      <c r="E776" s="45">
        <v>0</v>
      </c>
      <c r="F776" s="44">
        <v>0</v>
      </c>
      <c r="G776" s="45">
        <v>0</v>
      </c>
      <c r="H776" s="126">
        <v>0</v>
      </c>
      <c r="I776" s="127">
        <v>0</v>
      </c>
      <c r="J776" s="44">
        <v>0</v>
      </c>
      <c r="K776" s="45">
        <v>0</v>
      </c>
      <c r="L776" s="44">
        <v>0</v>
      </c>
      <c r="M776" s="45">
        <v>0</v>
      </c>
      <c r="N776" s="44">
        <v>0</v>
      </c>
      <c r="O776" s="45">
        <v>0</v>
      </c>
    </row>
    <row r="777" spans="1:15" ht="27" hidden="1" x14ac:dyDescent="0.25">
      <c r="A777" s="60">
        <f t="shared" si="10"/>
        <v>222</v>
      </c>
      <c r="B777" s="61">
        <v>434200</v>
      </c>
      <c r="C777" s="62" t="s">
        <v>257</v>
      </c>
      <c r="D777" s="44">
        <v>0</v>
      </c>
      <c r="E777" s="45">
        <v>0</v>
      </c>
      <c r="F777" s="44">
        <v>0</v>
      </c>
      <c r="G777" s="45">
        <v>0</v>
      </c>
      <c r="H777" s="126">
        <v>0</v>
      </c>
      <c r="I777" s="127">
        <v>0</v>
      </c>
      <c r="J777" s="44">
        <v>0</v>
      </c>
      <c r="K777" s="45">
        <v>0</v>
      </c>
      <c r="L777" s="44">
        <v>0</v>
      </c>
      <c r="M777" s="45">
        <v>0</v>
      </c>
      <c r="N777" s="44">
        <v>0</v>
      </c>
      <c r="O777" s="45">
        <v>0</v>
      </c>
    </row>
    <row r="778" spans="1:15" ht="18" hidden="1" x14ac:dyDescent="0.25">
      <c r="A778" s="60">
        <f t="shared" si="10"/>
        <v>223</v>
      </c>
      <c r="B778" s="61">
        <v>434300</v>
      </c>
      <c r="C778" s="62" t="s">
        <v>258</v>
      </c>
      <c r="D778" s="44">
        <v>0</v>
      </c>
      <c r="E778" s="45">
        <v>0</v>
      </c>
      <c r="F778" s="44">
        <v>0</v>
      </c>
      <c r="G778" s="45">
        <v>0</v>
      </c>
      <c r="H778" s="126">
        <v>0</v>
      </c>
      <c r="I778" s="127">
        <v>0</v>
      </c>
      <c r="J778" s="44">
        <v>0</v>
      </c>
      <c r="K778" s="45">
        <v>0</v>
      </c>
      <c r="L778" s="44">
        <v>0</v>
      </c>
      <c r="M778" s="45">
        <v>0</v>
      </c>
      <c r="N778" s="44">
        <v>0</v>
      </c>
      <c r="O778" s="45">
        <v>0</v>
      </c>
    </row>
    <row r="779" spans="1:15" ht="45" hidden="1" x14ac:dyDescent="0.25">
      <c r="A779" s="57">
        <f t="shared" si="10"/>
        <v>224</v>
      </c>
      <c r="B779" s="58">
        <v>435000</v>
      </c>
      <c r="C779" s="59" t="s">
        <v>259</v>
      </c>
      <c r="D779" s="49">
        <v>0</v>
      </c>
      <c r="E779" s="35">
        <v>0</v>
      </c>
      <c r="F779" s="49">
        <v>0</v>
      </c>
      <c r="G779" s="35">
        <v>0</v>
      </c>
      <c r="H779" s="34">
        <v>0</v>
      </c>
      <c r="I779" s="35">
        <v>0</v>
      </c>
      <c r="J779" s="49">
        <v>0</v>
      </c>
      <c r="K779" s="35">
        <v>0</v>
      </c>
      <c r="L779" s="49">
        <v>0</v>
      </c>
      <c r="M779" s="35">
        <v>0</v>
      </c>
      <c r="N779" s="49">
        <v>0</v>
      </c>
      <c r="O779" s="35">
        <v>0</v>
      </c>
    </row>
    <row r="780" spans="1:15" ht="27" hidden="1" x14ac:dyDescent="0.25">
      <c r="A780" s="60">
        <f t="shared" si="10"/>
        <v>225</v>
      </c>
      <c r="B780" s="61">
        <v>435100</v>
      </c>
      <c r="C780" s="62" t="s">
        <v>260</v>
      </c>
      <c r="D780" s="44">
        <v>0</v>
      </c>
      <c r="E780" s="45">
        <v>0</v>
      </c>
      <c r="F780" s="44">
        <v>0</v>
      </c>
      <c r="G780" s="45">
        <v>0</v>
      </c>
      <c r="H780" s="126">
        <v>0</v>
      </c>
      <c r="I780" s="127">
        <v>0</v>
      </c>
      <c r="J780" s="44">
        <v>0</v>
      </c>
      <c r="K780" s="45">
        <v>0</v>
      </c>
      <c r="L780" s="44">
        <v>0</v>
      </c>
      <c r="M780" s="45">
        <v>0</v>
      </c>
      <c r="N780" s="44">
        <v>0</v>
      </c>
      <c r="O780" s="45">
        <v>0</v>
      </c>
    </row>
    <row r="781" spans="1:15" ht="63" hidden="1" x14ac:dyDescent="0.25">
      <c r="A781" s="57">
        <f t="shared" si="10"/>
        <v>226</v>
      </c>
      <c r="B781" s="58">
        <v>440000</v>
      </c>
      <c r="C781" s="59" t="s">
        <v>261</v>
      </c>
      <c r="D781" s="49">
        <v>0</v>
      </c>
      <c r="E781" s="35">
        <v>0</v>
      </c>
      <c r="F781" s="49">
        <v>0</v>
      </c>
      <c r="G781" s="35">
        <v>0</v>
      </c>
      <c r="H781" s="34">
        <v>0</v>
      </c>
      <c r="I781" s="35">
        <v>0</v>
      </c>
      <c r="J781" s="49">
        <v>0</v>
      </c>
      <c r="K781" s="35">
        <v>0</v>
      </c>
      <c r="L781" s="49">
        <v>0</v>
      </c>
      <c r="M781" s="35">
        <v>0</v>
      </c>
      <c r="N781" s="49">
        <v>0</v>
      </c>
      <c r="O781" s="35">
        <v>0</v>
      </c>
    </row>
    <row r="782" spans="1:15" ht="36" hidden="1" x14ac:dyDescent="0.25">
      <c r="A782" s="57">
        <f t="shared" si="10"/>
        <v>227</v>
      </c>
      <c r="B782" s="58">
        <v>441000</v>
      </c>
      <c r="C782" s="59" t="s">
        <v>262</v>
      </c>
      <c r="D782" s="49">
        <v>0</v>
      </c>
      <c r="E782" s="35">
        <v>0</v>
      </c>
      <c r="F782" s="49">
        <v>0</v>
      </c>
      <c r="G782" s="35">
        <v>0</v>
      </c>
      <c r="H782" s="34">
        <v>0</v>
      </c>
      <c r="I782" s="35">
        <v>0</v>
      </c>
      <c r="J782" s="49">
        <v>0</v>
      </c>
      <c r="K782" s="35">
        <v>0</v>
      </c>
      <c r="L782" s="49">
        <v>0</v>
      </c>
      <c r="M782" s="35">
        <v>0</v>
      </c>
      <c r="N782" s="49">
        <v>0</v>
      </c>
      <c r="O782" s="35">
        <v>0</v>
      </c>
    </row>
    <row r="783" spans="1:15" ht="36" hidden="1" x14ac:dyDescent="0.25">
      <c r="A783" s="60">
        <f t="shared" si="10"/>
        <v>228</v>
      </c>
      <c r="B783" s="61">
        <v>441100</v>
      </c>
      <c r="C783" s="62" t="s">
        <v>263</v>
      </c>
      <c r="D783" s="44">
        <v>0</v>
      </c>
      <c r="E783" s="45">
        <v>0</v>
      </c>
      <c r="F783" s="44">
        <v>0</v>
      </c>
      <c r="G783" s="45">
        <v>0</v>
      </c>
      <c r="H783" s="126">
        <v>0</v>
      </c>
      <c r="I783" s="127">
        <v>0</v>
      </c>
      <c r="J783" s="44">
        <v>0</v>
      </c>
      <c r="K783" s="45">
        <v>0</v>
      </c>
      <c r="L783" s="44">
        <v>0</v>
      </c>
      <c r="M783" s="45">
        <v>0</v>
      </c>
      <c r="N783" s="44">
        <v>0</v>
      </c>
      <c r="O783" s="45">
        <v>0</v>
      </c>
    </row>
    <row r="784" spans="1:15" ht="36" hidden="1" x14ac:dyDescent="0.25">
      <c r="A784" s="60">
        <f t="shared" si="10"/>
        <v>229</v>
      </c>
      <c r="B784" s="61">
        <v>441200</v>
      </c>
      <c r="C784" s="62" t="s">
        <v>264</v>
      </c>
      <c r="D784" s="44">
        <v>0</v>
      </c>
      <c r="E784" s="45">
        <v>0</v>
      </c>
      <c r="F784" s="44">
        <v>0</v>
      </c>
      <c r="G784" s="45">
        <v>0</v>
      </c>
      <c r="H784" s="126">
        <v>0</v>
      </c>
      <c r="I784" s="127">
        <v>0</v>
      </c>
      <c r="J784" s="44">
        <v>0</v>
      </c>
      <c r="K784" s="45">
        <v>0</v>
      </c>
      <c r="L784" s="44">
        <v>0</v>
      </c>
      <c r="M784" s="45">
        <v>0</v>
      </c>
      <c r="N784" s="44">
        <v>0</v>
      </c>
      <c r="O784" s="45">
        <v>0</v>
      </c>
    </row>
    <row r="785" spans="1:15" ht="45" hidden="1" x14ac:dyDescent="0.25">
      <c r="A785" s="60">
        <f t="shared" si="10"/>
        <v>230</v>
      </c>
      <c r="B785" s="61">
        <v>441300</v>
      </c>
      <c r="C785" s="62" t="s">
        <v>265</v>
      </c>
      <c r="D785" s="44">
        <v>0</v>
      </c>
      <c r="E785" s="45">
        <v>0</v>
      </c>
      <c r="F785" s="44">
        <v>0</v>
      </c>
      <c r="G785" s="45">
        <v>0</v>
      </c>
      <c r="H785" s="126">
        <v>0</v>
      </c>
      <c r="I785" s="127">
        <v>0</v>
      </c>
      <c r="J785" s="44">
        <v>0</v>
      </c>
      <c r="K785" s="45">
        <v>0</v>
      </c>
      <c r="L785" s="44">
        <v>0</v>
      </c>
      <c r="M785" s="45">
        <v>0</v>
      </c>
      <c r="N785" s="44">
        <v>0</v>
      </c>
      <c r="O785" s="45">
        <v>0</v>
      </c>
    </row>
    <row r="786" spans="1:15" ht="36" hidden="1" x14ac:dyDescent="0.25">
      <c r="A786" s="60">
        <f t="shared" si="10"/>
        <v>231</v>
      </c>
      <c r="B786" s="61">
        <v>441400</v>
      </c>
      <c r="C786" s="62" t="s">
        <v>266</v>
      </c>
      <c r="D786" s="44">
        <v>0</v>
      </c>
      <c r="E786" s="45">
        <v>0</v>
      </c>
      <c r="F786" s="44">
        <v>0</v>
      </c>
      <c r="G786" s="45">
        <v>0</v>
      </c>
      <c r="H786" s="126">
        <v>0</v>
      </c>
      <c r="I786" s="127">
        <v>0</v>
      </c>
      <c r="J786" s="44">
        <v>0</v>
      </c>
      <c r="K786" s="45">
        <v>0</v>
      </c>
      <c r="L786" s="44">
        <v>0</v>
      </c>
      <c r="M786" s="45">
        <v>0</v>
      </c>
      <c r="N786" s="44">
        <v>0</v>
      </c>
      <c r="O786" s="45">
        <v>0</v>
      </c>
    </row>
    <row r="787" spans="1:15" ht="36" hidden="1" x14ac:dyDescent="0.25">
      <c r="A787" s="60">
        <f t="shared" si="10"/>
        <v>232</v>
      </c>
      <c r="B787" s="61">
        <v>441500</v>
      </c>
      <c r="C787" s="62" t="s">
        <v>267</v>
      </c>
      <c r="D787" s="44">
        <v>0</v>
      </c>
      <c r="E787" s="45">
        <v>0</v>
      </c>
      <c r="F787" s="44">
        <v>0</v>
      </c>
      <c r="G787" s="45">
        <v>0</v>
      </c>
      <c r="H787" s="126">
        <v>0</v>
      </c>
      <c r="I787" s="127">
        <v>0</v>
      </c>
      <c r="J787" s="44">
        <v>0</v>
      </c>
      <c r="K787" s="45">
        <v>0</v>
      </c>
      <c r="L787" s="44">
        <v>0</v>
      </c>
      <c r="M787" s="45">
        <v>0</v>
      </c>
      <c r="N787" s="44">
        <v>0</v>
      </c>
      <c r="O787" s="45">
        <v>0</v>
      </c>
    </row>
    <row r="788" spans="1:15" ht="27" hidden="1" x14ac:dyDescent="0.25">
      <c r="A788" s="60">
        <f t="shared" si="10"/>
        <v>233</v>
      </c>
      <c r="B788" s="61">
        <v>441600</v>
      </c>
      <c r="C788" s="62" t="s">
        <v>268</v>
      </c>
      <c r="D788" s="44">
        <v>0</v>
      </c>
      <c r="E788" s="45">
        <v>0</v>
      </c>
      <c r="F788" s="44">
        <v>0</v>
      </c>
      <c r="G788" s="45">
        <v>0</v>
      </c>
      <c r="H788" s="126">
        <v>0</v>
      </c>
      <c r="I788" s="127">
        <v>0</v>
      </c>
      <c r="J788" s="44">
        <v>0</v>
      </c>
      <c r="K788" s="45">
        <v>0</v>
      </c>
      <c r="L788" s="44">
        <v>0</v>
      </c>
      <c r="M788" s="45">
        <v>0</v>
      </c>
      <c r="N788" s="44">
        <v>0</v>
      </c>
      <c r="O788" s="45">
        <v>0</v>
      </c>
    </row>
    <row r="789" spans="1:15" ht="36" hidden="1" x14ac:dyDescent="0.25">
      <c r="A789" s="60">
        <f t="shared" si="10"/>
        <v>234</v>
      </c>
      <c r="B789" s="61">
        <v>441700</v>
      </c>
      <c r="C789" s="62" t="s">
        <v>269</v>
      </c>
      <c r="D789" s="44">
        <v>0</v>
      </c>
      <c r="E789" s="45">
        <v>0</v>
      </c>
      <c r="F789" s="44">
        <v>0</v>
      </c>
      <c r="G789" s="45">
        <v>0</v>
      </c>
      <c r="H789" s="126">
        <v>0</v>
      </c>
      <c r="I789" s="127">
        <v>0</v>
      </c>
      <c r="J789" s="44">
        <v>0</v>
      </c>
      <c r="K789" s="45">
        <v>0</v>
      </c>
      <c r="L789" s="44">
        <v>0</v>
      </c>
      <c r="M789" s="45">
        <v>0</v>
      </c>
      <c r="N789" s="44">
        <v>0</v>
      </c>
      <c r="O789" s="45">
        <v>0</v>
      </c>
    </row>
    <row r="790" spans="1:15" ht="27" hidden="1" x14ac:dyDescent="0.25">
      <c r="A790" s="60">
        <f t="shared" si="10"/>
        <v>235</v>
      </c>
      <c r="B790" s="61">
        <v>441800</v>
      </c>
      <c r="C790" s="62" t="s">
        <v>270</v>
      </c>
      <c r="D790" s="44">
        <v>0</v>
      </c>
      <c r="E790" s="45">
        <v>0</v>
      </c>
      <c r="F790" s="44">
        <v>0</v>
      </c>
      <c r="G790" s="45">
        <v>0</v>
      </c>
      <c r="H790" s="126">
        <v>0</v>
      </c>
      <c r="I790" s="127">
        <v>0</v>
      </c>
      <c r="J790" s="44">
        <v>0</v>
      </c>
      <c r="K790" s="45">
        <v>0</v>
      </c>
      <c r="L790" s="44">
        <v>0</v>
      </c>
      <c r="M790" s="45">
        <v>0</v>
      </c>
      <c r="N790" s="44">
        <v>0</v>
      </c>
      <c r="O790" s="45">
        <v>0</v>
      </c>
    </row>
    <row r="791" spans="1:15" ht="36" hidden="1" x14ac:dyDescent="0.25">
      <c r="A791" s="60">
        <f t="shared" si="10"/>
        <v>236</v>
      </c>
      <c r="B791" s="61">
        <v>441900</v>
      </c>
      <c r="C791" s="62" t="s">
        <v>87</v>
      </c>
      <c r="D791" s="44">
        <v>0</v>
      </c>
      <c r="E791" s="45">
        <v>0</v>
      </c>
      <c r="F791" s="44">
        <v>0</v>
      </c>
      <c r="G791" s="45">
        <v>0</v>
      </c>
      <c r="H791" s="126">
        <v>0</v>
      </c>
      <c r="I791" s="127">
        <v>0</v>
      </c>
      <c r="J791" s="44">
        <v>0</v>
      </c>
      <c r="K791" s="45">
        <v>0</v>
      </c>
      <c r="L791" s="44">
        <v>0</v>
      </c>
      <c r="M791" s="45">
        <v>0</v>
      </c>
      <c r="N791" s="44">
        <v>0</v>
      </c>
      <c r="O791" s="45">
        <v>0</v>
      </c>
    </row>
    <row r="792" spans="1:15" ht="36" hidden="1" x14ac:dyDescent="0.25">
      <c r="A792" s="57">
        <f t="shared" si="10"/>
        <v>237</v>
      </c>
      <c r="B792" s="58">
        <v>442000</v>
      </c>
      <c r="C792" s="59" t="s">
        <v>271</v>
      </c>
      <c r="D792" s="49">
        <v>0</v>
      </c>
      <c r="E792" s="35">
        <v>0</v>
      </c>
      <c r="F792" s="49">
        <v>0</v>
      </c>
      <c r="G792" s="35">
        <v>0</v>
      </c>
      <c r="H792" s="34">
        <v>0</v>
      </c>
      <c r="I792" s="35">
        <v>0</v>
      </c>
      <c r="J792" s="49">
        <v>0</v>
      </c>
      <c r="K792" s="35">
        <v>0</v>
      </c>
      <c r="L792" s="49">
        <v>0</v>
      </c>
      <c r="M792" s="35">
        <v>0</v>
      </c>
      <c r="N792" s="49">
        <v>0</v>
      </c>
      <c r="O792" s="35">
        <v>0</v>
      </c>
    </row>
    <row r="793" spans="1:15" ht="63" hidden="1" x14ac:dyDescent="0.25">
      <c r="A793" s="60">
        <f t="shared" si="10"/>
        <v>238</v>
      </c>
      <c r="B793" s="61">
        <v>442100</v>
      </c>
      <c r="C793" s="62" t="s">
        <v>272</v>
      </c>
      <c r="D793" s="44">
        <v>0</v>
      </c>
      <c r="E793" s="45">
        <v>0</v>
      </c>
      <c r="F793" s="44">
        <v>0</v>
      </c>
      <c r="G793" s="45">
        <v>0</v>
      </c>
      <c r="H793" s="126">
        <v>0</v>
      </c>
      <c r="I793" s="127">
        <v>0</v>
      </c>
      <c r="J793" s="44">
        <v>0</v>
      </c>
      <c r="K793" s="45">
        <v>0</v>
      </c>
      <c r="L793" s="44">
        <v>0</v>
      </c>
      <c r="M793" s="45">
        <v>0</v>
      </c>
      <c r="N793" s="44">
        <v>0</v>
      </c>
      <c r="O793" s="45">
        <v>0</v>
      </c>
    </row>
    <row r="794" spans="1:15" ht="27" hidden="1" x14ac:dyDescent="0.25">
      <c r="A794" s="60">
        <f t="shared" si="10"/>
        <v>239</v>
      </c>
      <c r="B794" s="61">
        <v>442200</v>
      </c>
      <c r="C794" s="62" t="s">
        <v>273</v>
      </c>
      <c r="D794" s="44">
        <v>0</v>
      </c>
      <c r="E794" s="45">
        <v>0</v>
      </c>
      <c r="F794" s="44">
        <v>0</v>
      </c>
      <c r="G794" s="45">
        <v>0</v>
      </c>
      <c r="H794" s="126">
        <v>0</v>
      </c>
      <c r="I794" s="127">
        <v>0</v>
      </c>
      <c r="J794" s="44">
        <v>0</v>
      </c>
      <c r="K794" s="45">
        <v>0</v>
      </c>
      <c r="L794" s="44">
        <v>0</v>
      </c>
      <c r="M794" s="45">
        <v>0</v>
      </c>
      <c r="N794" s="44">
        <v>0</v>
      </c>
      <c r="O794" s="45">
        <v>0</v>
      </c>
    </row>
    <row r="795" spans="1:15" ht="36" hidden="1" x14ac:dyDescent="0.25">
      <c r="A795" s="60">
        <f t="shared" si="10"/>
        <v>240</v>
      </c>
      <c r="B795" s="61">
        <v>442300</v>
      </c>
      <c r="C795" s="62" t="s">
        <v>274</v>
      </c>
      <c r="D795" s="44">
        <v>0</v>
      </c>
      <c r="E795" s="45">
        <v>0</v>
      </c>
      <c r="F795" s="44">
        <v>0</v>
      </c>
      <c r="G795" s="45">
        <v>0</v>
      </c>
      <c r="H795" s="126">
        <v>0</v>
      </c>
      <c r="I795" s="127">
        <v>0</v>
      </c>
      <c r="J795" s="44">
        <v>0</v>
      </c>
      <c r="K795" s="45">
        <v>0</v>
      </c>
      <c r="L795" s="44">
        <v>0</v>
      </c>
      <c r="M795" s="45">
        <v>0</v>
      </c>
      <c r="N795" s="44">
        <v>0</v>
      </c>
      <c r="O795" s="45">
        <v>0</v>
      </c>
    </row>
    <row r="796" spans="1:15" ht="36" hidden="1" x14ac:dyDescent="0.25">
      <c r="A796" s="60">
        <f t="shared" si="10"/>
        <v>241</v>
      </c>
      <c r="B796" s="61">
        <v>442400</v>
      </c>
      <c r="C796" s="62" t="s">
        <v>275</v>
      </c>
      <c r="D796" s="44">
        <v>0</v>
      </c>
      <c r="E796" s="45">
        <v>0</v>
      </c>
      <c r="F796" s="44">
        <v>0</v>
      </c>
      <c r="G796" s="45">
        <v>0</v>
      </c>
      <c r="H796" s="126">
        <v>0</v>
      </c>
      <c r="I796" s="127">
        <v>0</v>
      </c>
      <c r="J796" s="44">
        <v>0</v>
      </c>
      <c r="K796" s="45">
        <v>0</v>
      </c>
      <c r="L796" s="44">
        <v>0</v>
      </c>
      <c r="M796" s="45">
        <v>0</v>
      </c>
      <c r="N796" s="44">
        <v>0</v>
      </c>
      <c r="O796" s="45">
        <v>0</v>
      </c>
    </row>
    <row r="797" spans="1:15" ht="36" hidden="1" x14ac:dyDescent="0.25">
      <c r="A797" s="60">
        <f t="shared" si="10"/>
        <v>242</v>
      </c>
      <c r="B797" s="61">
        <v>442500</v>
      </c>
      <c r="C797" s="62" t="s">
        <v>276</v>
      </c>
      <c r="D797" s="44">
        <v>0</v>
      </c>
      <c r="E797" s="45">
        <v>0</v>
      </c>
      <c r="F797" s="44">
        <v>0</v>
      </c>
      <c r="G797" s="45">
        <v>0</v>
      </c>
      <c r="H797" s="126">
        <v>0</v>
      </c>
      <c r="I797" s="127">
        <v>0</v>
      </c>
      <c r="J797" s="44">
        <v>0</v>
      </c>
      <c r="K797" s="45">
        <v>0</v>
      </c>
      <c r="L797" s="44">
        <v>0</v>
      </c>
      <c r="M797" s="45">
        <v>0</v>
      </c>
      <c r="N797" s="44">
        <v>0</v>
      </c>
      <c r="O797" s="45">
        <v>0</v>
      </c>
    </row>
    <row r="798" spans="1:15" ht="36" hidden="1" x14ac:dyDescent="0.25">
      <c r="A798" s="60">
        <f t="shared" si="10"/>
        <v>243</v>
      </c>
      <c r="B798" s="61">
        <v>442600</v>
      </c>
      <c r="C798" s="62" t="s">
        <v>277</v>
      </c>
      <c r="D798" s="44">
        <v>0</v>
      </c>
      <c r="E798" s="45">
        <v>0</v>
      </c>
      <c r="F798" s="44">
        <v>0</v>
      </c>
      <c r="G798" s="45">
        <v>0</v>
      </c>
      <c r="H798" s="126">
        <v>0</v>
      </c>
      <c r="I798" s="127">
        <v>0</v>
      </c>
      <c r="J798" s="44">
        <v>0</v>
      </c>
      <c r="K798" s="45">
        <v>0</v>
      </c>
      <c r="L798" s="44">
        <v>0</v>
      </c>
      <c r="M798" s="45">
        <v>0</v>
      </c>
      <c r="N798" s="44">
        <v>0</v>
      </c>
      <c r="O798" s="45">
        <v>0</v>
      </c>
    </row>
    <row r="799" spans="1:15" ht="36" hidden="1" x14ac:dyDescent="0.25">
      <c r="A799" s="57">
        <f t="shared" si="10"/>
        <v>244</v>
      </c>
      <c r="B799" s="58">
        <v>443000</v>
      </c>
      <c r="C799" s="59" t="s">
        <v>278</v>
      </c>
      <c r="D799" s="49">
        <v>0</v>
      </c>
      <c r="E799" s="35">
        <v>0</v>
      </c>
      <c r="F799" s="49">
        <v>0</v>
      </c>
      <c r="G799" s="35">
        <v>0</v>
      </c>
      <c r="H799" s="34">
        <v>0</v>
      </c>
      <c r="I799" s="35">
        <v>0</v>
      </c>
      <c r="J799" s="49">
        <v>0</v>
      </c>
      <c r="K799" s="35">
        <v>0</v>
      </c>
      <c r="L799" s="49">
        <v>0</v>
      </c>
      <c r="M799" s="35">
        <v>0</v>
      </c>
      <c r="N799" s="49">
        <v>0</v>
      </c>
      <c r="O799" s="35">
        <v>0</v>
      </c>
    </row>
    <row r="800" spans="1:15" ht="18" hidden="1" x14ac:dyDescent="0.25">
      <c r="A800" s="60">
        <f t="shared" si="10"/>
        <v>245</v>
      </c>
      <c r="B800" s="61">
        <v>443100</v>
      </c>
      <c r="C800" s="62" t="s">
        <v>279</v>
      </c>
      <c r="D800" s="44">
        <v>0</v>
      </c>
      <c r="E800" s="45">
        <v>0</v>
      </c>
      <c r="F800" s="44">
        <v>0</v>
      </c>
      <c r="G800" s="45">
        <v>0</v>
      </c>
      <c r="H800" s="126">
        <v>0</v>
      </c>
      <c r="I800" s="127">
        <v>0</v>
      </c>
      <c r="J800" s="44">
        <v>0</v>
      </c>
      <c r="K800" s="45">
        <v>0</v>
      </c>
      <c r="L800" s="44">
        <v>0</v>
      </c>
      <c r="M800" s="45">
        <v>0</v>
      </c>
      <c r="N800" s="44">
        <v>0</v>
      </c>
      <c r="O800" s="45">
        <v>0</v>
      </c>
    </row>
    <row r="801" spans="1:15" ht="45" hidden="1" x14ac:dyDescent="0.25">
      <c r="A801" s="57">
        <f t="shared" si="10"/>
        <v>246</v>
      </c>
      <c r="B801" s="58">
        <v>444000</v>
      </c>
      <c r="C801" s="59" t="s">
        <v>280</v>
      </c>
      <c r="D801" s="49">
        <v>0</v>
      </c>
      <c r="E801" s="35">
        <v>0</v>
      </c>
      <c r="F801" s="49">
        <v>0</v>
      </c>
      <c r="G801" s="35">
        <v>0</v>
      </c>
      <c r="H801" s="34">
        <v>0</v>
      </c>
      <c r="I801" s="35">
        <v>0</v>
      </c>
      <c r="J801" s="49">
        <v>0</v>
      </c>
      <c r="K801" s="35">
        <v>0</v>
      </c>
      <c r="L801" s="49">
        <v>0</v>
      </c>
      <c r="M801" s="35">
        <v>0</v>
      </c>
      <c r="N801" s="49">
        <v>0</v>
      </c>
      <c r="O801" s="35">
        <v>0</v>
      </c>
    </row>
    <row r="802" spans="1:15" ht="18" hidden="1" x14ac:dyDescent="0.25">
      <c r="A802" s="60">
        <f t="shared" si="10"/>
        <v>247</v>
      </c>
      <c r="B802" s="61">
        <v>444100</v>
      </c>
      <c r="C802" s="62" t="s">
        <v>281</v>
      </c>
      <c r="D802" s="44">
        <v>0</v>
      </c>
      <c r="E802" s="45">
        <v>0</v>
      </c>
      <c r="F802" s="44">
        <v>0</v>
      </c>
      <c r="G802" s="45">
        <v>0</v>
      </c>
      <c r="H802" s="126">
        <v>0</v>
      </c>
      <c r="I802" s="127">
        <v>0</v>
      </c>
      <c r="J802" s="44">
        <v>0</v>
      </c>
      <c r="K802" s="45">
        <v>0</v>
      </c>
      <c r="L802" s="44">
        <v>0</v>
      </c>
      <c r="M802" s="45">
        <v>0</v>
      </c>
      <c r="N802" s="44">
        <v>0</v>
      </c>
      <c r="O802" s="45">
        <v>0</v>
      </c>
    </row>
    <row r="803" spans="1:15" ht="18" hidden="1" x14ac:dyDescent="0.25">
      <c r="A803" s="60">
        <f t="shared" si="10"/>
        <v>248</v>
      </c>
      <c r="B803" s="61">
        <v>444200</v>
      </c>
      <c r="C803" s="62" t="s">
        <v>282</v>
      </c>
      <c r="D803" s="44">
        <v>0</v>
      </c>
      <c r="E803" s="45">
        <v>0</v>
      </c>
      <c r="F803" s="44">
        <v>0</v>
      </c>
      <c r="G803" s="45">
        <v>0</v>
      </c>
      <c r="H803" s="126">
        <v>0</v>
      </c>
      <c r="I803" s="127">
        <v>0</v>
      </c>
      <c r="J803" s="44">
        <v>0</v>
      </c>
      <c r="K803" s="45">
        <v>0</v>
      </c>
      <c r="L803" s="44">
        <v>0</v>
      </c>
      <c r="M803" s="45">
        <v>0</v>
      </c>
      <c r="N803" s="44">
        <v>0</v>
      </c>
      <c r="O803" s="45">
        <v>0</v>
      </c>
    </row>
    <row r="804" spans="1:15" ht="27" hidden="1" x14ac:dyDescent="0.25">
      <c r="A804" s="60">
        <f t="shared" si="10"/>
        <v>249</v>
      </c>
      <c r="B804" s="61">
        <v>444300</v>
      </c>
      <c r="C804" s="62" t="s">
        <v>283</v>
      </c>
      <c r="D804" s="44">
        <v>0</v>
      </c>
      <c r="E804" s="45">
        <v>0</v>
      </c>
      <c r="F804" s="44">
        <v>0</v>
      </c>
      <c r="G804" s="45">
        <v>0</v>
      </c>
      <c r="H804" s="126">
        <v>0</v>
      </c>
      <c r="I804" s="127">
        <v>0</v>
      </c>
      <c r="J804" s="44">
        <v>0</v>
      </c>
      <c r="K804" s="45">
        <v>0</v>
      </c>
      <c r="L804" s="44">
        <v>0</v>
      </c>
      <c r="M804" s="45">
        <v>0</v>
      </c>
      <c r="N804" s="44">
        <v>0</v>
      </c>
      <c r="O804" s="45">
        <v>0</v>
      </c>
    </row>
    <row r="805" spans="1:15" ht="27" hidden="1" x14ac:dyDescent="0.25">
      <c r="A805" s="57">
        <f t="shared" si="10"/>
        <v>250</v>
      </c>
      <c r="B805" s="58">
        <v>450000</v>
      </c>
      <c r="C805" s="59" t="s">
        <v>284</v>
      </c>
      <c r="D805" s="49">
        <v>0</v>
      </c>
      <c r="E805" s="35">
        <v>0</v>
      </c>
      <c r="F805" s="49">
        <v>0</v>
      </c>
      <c r="G805" s="35">
        <v>0</v>
      </c>
      <c r="H805" s="34">
        <v>0</v>
      </c>
      <c r="I805" s="35">
        <v>0</v>
      </c>
      <c r="J805" s="49">
        <v>0</v>
      </c>
      <c r="K805" s="35">
        <v>0</v>
      </c>
      <c r="L805" s="49">
        <v>0</v>
      </c>
      <c r="M805" s="35">
        <v>0</v>
      </c>
      <c r="N805" s="49">
        <v>0</v>
      </c>
      <c r="O805" s="35">
        <v>0</v>
      </c>
    </row>
    <row r="806" spans="1:15" ht="81" hidden="1" x14ac:dyDescent="0.25">
      <c r="A806" s="57">
        <f t="shared" si="10"/>
        <v>251</v>
      </c>
      <c r="B806" s="58">
        <v>451000</v>
      </c>
      <c r="C806" s="59" t="s">
        <v>285</v>
      </c>
      <c r="D806" s="49">
        <v>0</v>
      </c>
      <c r="E806" s="35">
        <v>0</v>
      </c>
      <c r="F806" s="49">
        <v>0</v>
      </c>
      <c r="G806" s="35">
        <v>0</v>
      </c>
      <c r="H806" s="34">
        <v>0</v>
      </c>
      <c r="I806" s="35">
        <v>0</v>
      </c>
      <c r="J806" s="49">
        <v>0</v>
      </c>
      <c r="K806" s="35">
        <v>0</v>
      </c>
      <c r="L806" s="49">
        <v>0</v>
      </c>
      <c r="M806" s="35">
        <v>0</v>
      </c>
      <c r="N806" s="49">
        <v>0</v>
      </c>
      <c r="O806" s="35">
        <v>0</v>
      </c>
    </row>
    <row r="807" spans="1:15" ht="72" hidden="1" x14ac:dyDescent="0.25">
      <c r="A807" s="60">
        <f t="shared" si="10"/>
        <v>252</v>
      </c>
      <c r="B807" s="61">
        <v>451100</v>
      </c>
      <c r="C807" s="62" t="s">
        <v>286</v>
      </c>
      <c r="D807" s="44">
        <v>0</v>
      </c>
      <c r="E807" s="45">
        <v>0</v>
      </c>
      <c r="F807" s="44">
        <v>0</v>
      </c>
      <c r="G807" s="45">
        <v>0</v>
      </c>
      <c r="H807" s="126">
        <v>0</v>
      </c>
      <c r="I807" s="127">
        <v>0</v>
      </c>
      <c r="J807" s="44">
        <v>0</v>
      </c>
      <c r="K807" s="45">
        <v>0</v>
      </c>
      <c r="L807" s="44">
        <v>0</v>
      </c>
      <c r="M807" s="45">
        <v>0</v>
      </c>
      <c r="N807" s="44">
        <v>0</v>
      </c>
      <c r="O807" s="45">
        <v>0</v>
      </c>
    </row>
    <row r="808" spans="1:15" ht="72" hidden="1" x14ac:dyDescent="0.25">
      <c r="A808" s="60">
        <f t="shared" si="10"/>
        <v>253</v>
      </c>
      <c r="B808" s="61">
        <v>451200</v>
      </c>
      <c r="C808" s="62" t="s">
        <v>287</v>
      </c>
      <c r="D808" s="44">
        <v>0</v>
      </c>
      <c r="E808" s="45">
        <v>0</v>
      </c>
      <c r="F808" s="44">
        <v>0</v>
      </c>
      <c r="G808" s="45">
        <v>0</v>
      </c>
      <c r="H808" s="126">
        <v>0</v>
      </c>
      <c r="I808" s="127">
        <v>0</v>
      </c>
      <c r="J808" s="44">
        <v>0</v>
      </c>
      <c r="K808" s="45">
        <v>0</v>
      </c>
      <c r="L808" s="44">
        <v>0</v>
      </c>
      <c r="M808" s="45">
        <v>0</v>
      </c>
      <c r="N808" s="44">
        <v>0</v>
      </c>
      <c r="O808" s="45">
        <v>0</v>
      </c>
    </row>
    <row r="809" spans="1:15" ht="54" hidden="1" x14ac:dyDescent="0.25">
      <c r="A809" s="57">
        <f t="shared" si="10"/>
        <v>254</v>
      </c>
      <c r="B809" s="58">
        <v>452000</v>
      </c>
      <c r="C809" s="59" t="s">
        <v>288</v>
      </c>
      <c r="D809" s="49">
        <v>0</v>
      </c>
      <c r="E809" s="35">
        <v>0</v>
      </c>
      <c r="F809" s="49">
        <v>0</v>
      </c>
      <c r="G809" s="35">
        <v>0</v>
      </c>
      <c r="H809" s="34">
        <v>0</v>
      </c>
      <c r="I809" s="35">
        <v>0</v>
      </c>
      <c r="J809" s="49">
        <v>0</v>
      </c>
      <c r="K809" s="35">
        <v>0</v>
      </c>
      <c r="L809" s="49">
        <v>0</v>
      </c>
      <c r="M809" s="35">
        <v>0</v>
      </c>
      <c r="N809" s="49">
        <v>0</v>
      </c>
      <c r="O809" s="35">
        <v>0</v>
      </c>
    </row>
    <row r="810" spans="1:15" ht="45" hidden="1" x14ac:dyDescent="0.25">
      <c r="A810" s="60">
        <f t="shared" si="10"/>
        <v>255</v>
      </c>
      <c r="B810" s="61">
        <v>452100</v>
      </c>
      <c r="C810" s="62" t="s">
        <v>289</v>
      </c>
      <c r="D810" s="44">
        <v>0</v>
      </c>
      <c r="E810" s="45">
        <v>0</v>
      </c>
      <c r="F810" s="44">
        <v>0</v>
      </c>
      <c r="G810" s="45">
        <v>0</v>
      </c>
      <c r="H810" s="126">
        <v>0</v>
      </c>
      <c r="I810" s="127">
        <v>0</v>
      </c>
      <c r="J810" s="44">
        <v>0</v>
      </c>
      <c r="K810" s="45">
        <v>0</v>
      </c>
      <c r="L810" s="44">
        <v>0</v>
      </c>
      <c r="M810" s="45">
        <v>0</v>
      </c>
      <c r="N810" s="44">
        <v>0</v>
      </c>
      <c r="O810" s="45">
        <v>0</v>
      </c>
    </row>
    <row r="811" spans="1:15" ht="45" hidden="1" x14ac:dyDescent="0.25">
      <c r="A811" s="60">
        <f t="shared" si="10"/>
        <v>256</v>
      </c>
      <c r="B811" s="61">
        <v>452200</v>
      </c>
      <c r="C811" s="62" t="s">
        <v>290</v>
      </c>
      <c r="D811" s="44">
        <v>0</v>
      </c>
      <c r="E811" s="45">
        <v>0</v>
      </c>
      <c r="F811" s="44">
        <v>0</v>
      </c>
      <c r="G811" s="45">
        <v>0</v>
      </c>
      <c r="H811" s="126">
        <v>0</v>
      </c>
      <c r="I811" s="127">
        <v>0</v>
      </c>
      <c r="J811" s="44">
        <v>0</v>
      </c>
      <c r="K811" s="45">
        <v>0</v>
      </c>
      <c r="L811" s="44">
        <v>0</v>
      </c>
      <c r="M811" s="45">
        <v>0</v>
      </c>
      <c r="N811" s="44">
        <v>0</v>
      </c>
      <c r="O811" s="45">
        <v>0</v>
      </c>
    </row>
    <row r="812" spans="1:15" ht="54" hidden="1" x14ac:dyDescent="0.25">
      <c r="A812" s="57">
        <f t="shared" si="10"/>
        <v>257</v>
      </c>
      <c r="B812" s="58">
        <v>453000</v>
      </c>
      <c r="C812" s="59" t="s">
        <v>291</v>
      </c>
      <c r="D812" s="49">
        <v>0</v>
      </c>
      <c r="E812" s="35">
        <v>0</v>
      </c>
      <c r="F812" s="49">
        <v>0</v>
      </c>
      <c r="G812" s="35">
        <v>0</v>
      </c>
      <c r="H812" s="34">
        <v>0</v>
      </c>
      <c r="I812" s="35">
        <v>0</v>
      </c>
      <c r="J812" s="49">
        <v>0</v>
      </c>
      <c r="K812" s="35">
        <v>0</v>
      </c>
      <c r="L812" s="49">
        <v>0</v>
      </c>
      <c r="M812" s="35">
        <v>0</v>
      </c>
      <c r="N812" s="49">
        <v>0</v>
      </c>
      <c r="O812" s="35">
        <v>0</v>
      </c>
    </row>
    <row r="813" spans="1:15" ht="45" hidden="1" x14ac:dyDescent="0.25">
      <c r="A813" s="60">
        <f t="shared" si="10"/>
        <v>258</v>
      </c>
      <c r="B813" s="61">
        <v>453100</v>
      </c>
      <c r="C813" s="62" t="s">
        <v>292</v>
      </c>
      <c r="D813" s="44">
        <v>0</v>
      </c>
      <c r="E813" s="45">
        <v>0</v>
      </c>
      <c r="F813" s="44">
        <v>0</v>
      </c>
      <c r="G813" s="45">
        <v>0</v>
      </c>
      <c r="H813" s="126">
        <v>0</v>
      </c>
      <c r="I813" s="127">
        <v>0</v>
      </c>
      <c r="J813" s="44">
        <v>0</v>
      </c>
      <c r="K813" s="45">
        <v>0</v>
      </c>
      <c r="L813" s="44">
        <v>0</v>
      </c>
      <c r="M813" s="45">
        <v>0</v>
      </c>
      <c r="N813" s="44">
        <v>0</v>
      </c>
      <c r="O813" s="45">
        <v>0</v>
      </c>
    </row>
    <row r="814" spans="1:15" ht="45" hidden="1" x14ac:dyDescent="0.25">
      <c r="A814" s="60">
        <f t="shared" si="10"/>
        <v>259</v>
      </c>
      <c r="B814" s="61">
        <v>453200</v>
      </c>
      <c r="C814" s="62" t="s">
        <v>293</v>
      </c>
      <c r="D814" s="44">
        <v>0</v>
      </c>
      <c r="E814" s="45">
        <v>0</v>
      </c>
      <c r="F814" s="44">
        <v>0</v>
      </c>
      <c r="G814" s="45">
        <v>0</v>
      </c>
      <c r="H814" s="126">
        <v>0</v>
      </c>
      <c r="I814" s="127">
        <v>0</v>
      </c>
      <c r="J814" s="44">
        <v>0</v>
      </c>
      <c r="K814" s="45">
        <v>0</v>
      </c>
      <c r="L814" s="44">
        <v>0</v>
      </c>
      <c r="M814" s="45">
        <v>0</v>
      </c>
      <c r="N814" s="44">
        <v>0</v>
      </c>
      <c r="O814" s="45">
        <v>0</v>
      </c>
    </row>
    <row r="815" spans="1:15" ht="36" hidden="1" x14ac:dyDescent="0.25">
      <c r="A815" s="57">
        <f t="shared" si="10"/>
        <v>260</v>
      </c>
      <c r="B815" s="58">
        <v>454000</v>
      </c>
      <c r="C815" s="59" t="s">
        <v>294</v>
      </c>
      <c r="D815" s="49">
        <v>0</v>
      </c>
      <c r="E815" s="35">
        <v>0</v>
      </c>
      <c r="F815" s="49">
        <v>0</v>
      </c>
      <c r="G815" s="35">
        <v>0</v>
      </c>
      <c r="H815" s="34">
        <v>0</v>
      </c>
      <c r="I815" s="35">
        <v>0</v>
      </c>
      <c r="J815" s="49">
        <v>0</v>
      </c>
      <c r="K815" s="35">
        <v>0</v>
      </c>
      <c r="L815" s="49">
        <v>0</v>
      </c>
      <c r="M815" s="35">
        <v>0</v>
      </c>
      <c r="N815" s="49">
        <v>0</v>
      </c>
      <c r="O815" s="35">
        <v>0</v>
      </c>
    </row>
    <row r="816" spans="1:15" ht="36" hidden="1" x14ac:dyDescent="0.25">
      <c r="A816" s="60">
        <f t="shared" si="10"/>
        <v>261</v>
      </c>
      <c r="B816" s="61">
        <v>454100</v>
      </c>
      <c r="C816" s="62" t="s">
        <v>295</v>
      </c>
      <c r="D816" s="44">
        <v>0</v>
      </c>
      <c r="E816" s="45">
        <v>0</v>
      </c>
      <c r="F816" s="44">
        <v>0</v>
      </c>
      <c r="G816" s="45">
        <v>0</v>
      </c>
      <c r="H816" s="126">
        <v>0</v>
      </c>
      <c r="I816" s="127">
        <v>0</v>
      </c>
      <c r="J816" s="44">
        <v>0</v>
      </c>
      <c r="K816" s="45">
        <v>0</v>
      </c>
      <c r="L816" s="44">
        <v>0</v>
      </c>
      <c r="M816" s="45">
        <v>0</v>
      </c>
      <c r="N816" s="44">
        <v>0</v>
      </c>
      <c r="O816" s="45">
        <v>0</v>
      </c>
    </row>
    <row r="817" spans="1:15" ht="36" hidden="1" x14ac:dyDescent="0.25">
      <c r="A817" s="60">
        <f t="shared" si="10"/>
        <v>262</v>
      </c>
      <c r="B817" s="61">
        <v>454200</v>
      </c>
      <c r="C817" s="62" t="s">
        <v>296</v>
      </c>
      <c r="D817" s="44">
        <v>0</v>
      </c>
      <c r="E817" s="45">
        <v>0</v>
      </c>
      <c r="F817" s="44">
        <v>0</v>
      </c>
      <c r="G817" s="45">
        <v>0</v>
      </c>
      <c r="H817" s="126">
        <v>0</v>
      </c>
      <c r="I817" s="127">
        <v>0</v>
      </c>
      <c r="J817" s="44">
        <v>0</v>
      </c>
      <c r="K817" s="45">
        <v>0</v>
      </c>
      <c r="L817" s="44">
        <v>0</v>
      </c>
      <c r="M817" s="45">
        <v>0</v>
      </c>
      <c r="N817" s="44">
        <v>0</v>
      </c>
      <c r="O817" s="45">
        <v>0</v>
      </c>
    </row>
    <row r="818" spans="1:15" ht="54" hidden="1" x14ac:dyDescent="0.25">
      <c r="A818" s="57">
        <f t="shared" si="10"/>
        <v>263</v>
      </c>
      <c r="B818" s="58">
        <v>460000</v>
      </c>
      <c r="C818" s="59" t="s">
        <v>297</v>
      </c>
      <c r="D818" s="49">
        <v>0</v>
      </c>
      <c r="E818" s="35">
        <v>0</v>
      </c>
      <c r="F818" s="49">
        <v>0</v>
      </c>
      <c r="G818" s="35">
        <v>0</v>
      </c>
      <c r="H818" s="34">
        <v>0</v>
      </c>
      <c r="I818" s="35">
        <v>0</v>
      </c>
      <c r="J818" s="49">
        <v>0</v>
      </c>
      <c r="K818" s="35">
        <v>0</v>
      </c>
      <c r="L818" s="49">
        <v>0</v>
      </c>
      <c r="M818" s="35">
        <v>0</v>
      </c>
      <c r="N818" s="49">
        <v>0</v>
      </c>
      <c r="O818" s="35">
        <v>0</v>
      </c>
    </row>
    <row r="819" spans="1:15" ht="36" hidden="1" x14ac:dyDescent="0.25">
      <c r="A819" s="57">
        <f t="shared" si="10"/>
        <v>264</v>
      </c>
      <c r="B819" s="58">
        <v>461000</v>
      </c>
      <c r="C819" s="59" t="s">
        <v>298</v>
      </c>
      <c r="D819" s="49">
        <v>0</v>
      </c>
      <c r="E819" s="35">
        <v>0</v>
      </c>
      <c r="F819" s="49">
        <v>0</v>
      </c>
      <c r="G819" s="35">
        <v>0</v>
      </c>
      <c r="H819" s="34">
        <v>0</v>
      </c>
      <c r="I819" s="35">
        <v>0</v>
      </c>
      <c r="J819" s="49">
        <v>0</v>
      </c>
      <c r="K819" s="35">
        <v>0</v>
      </c>
      <c r="L819" s="49">
        <v>0</v>
      </c>
      <c r="M819" s="35">
        <v>0</v>
      </c>
      <c r="N819" s="49">
        <v>0</v>
      </c>
      <c r="O819" s="35">
        <v>0</v>
      </c>
    </row>
    <row r="820" spans="1:15" ht="36" hidden="1" x14ac:dyDescent="0.25">
      <c r="A820" s="60">
        <f t="shared" ref="A820:A883" si="11">A819+1</f>
        <v>265</v>
      </c>
      <c r="B820" s="61">
        <v>461100</v>
      </c>
      <c r="C820" s="62" t="s">
        <v>299</v>
      </c>
      <c r="D820" s="44">
        <v>0</v>
      </c>
      <c r="E820" s="45">
        <v>0</v>
      </c>
      <c r="F820" s="44">
        <v>0</v>
      </c>
      <c r="G820" s="45">
        <v>0</v>
      </c>
      <c r="H820" s="126">
        <v>0</v>
      </c>
      <c r="I820" s="127">
        <v>0</v>
      </c>
      <c r="J820" s="44">
        <v>0</v>
      </c>
      <c r="K820" s="45">
        <v>0</v>
      </c>
      <c r="L820" s="44">
        <v>0</v>
      </c>
      <c r="M820" s="45">
        <v>0</v>
      </c>
      <c r="N820" s="44">
        <v>0</v>
      </c>
      <c r="O820" s="45">
        <v>0</v>
      </c>
    </row>
    <row r="821" spans="1:15" ht="36" hidden="1" x14ac:dyDescent="0.25">
      <c r="A821" s="60">
        <f t="shared" si="11"/>
        <v>266</v>
      </c>
      <c r="B821" s="61">
        <v>461200</v>
      </c>
      <c r="C821" s="62" t="s">
        <v>300</v>
      </c>
      <c r="D821" s="44">
        <v>0</v>
      </c>
      <c r="E821" s="45">
        <v>0</v>
      </c>
      <c r="F821" s="44">
        <v>0</v>
      </c>
      <c r="G821" s="45">
        <v>0</v>
      </c>
      <c r="H821" s="126">
        <v>0</v>
      </c>
      <c r="I821" s="127">
        <v>0</v>
      </c>
      <c r="J821" s="44">
        <v>0</v>
      </c>
      <c r="K821" s="45">
        <v>0</v>
      </c>
      <c r="L821" s="44">
        <v>0</v>
      </c>
      <c r="M821" s="45">
        <v>0</v>
      </c>
      <c r="N821" s="44">
        <v>0</v>
      </c>
      <c r="O821" s="45">
        <v>0</v>
      </c>
    </row>
    <row r="822" spans="1:15" ht="54" hidden="1" x14ac:dyDescent="0.25">
      <c r="A822" s="57">
        <f t="shared" si="11"/>
        <v>267</v>
      </c>
      <c r="B822" s="58">
        <v>462000</v>
      </c>
      <c r="C822" s="59" t="s">
        <v>301</v>
      </c>
      <c r="D822" s="49">
        <v>0</v>
      </c>
      <c r="E822" s="35">
        <v>0</v>
      </c>
      <c r="F822" s="49">
        <v>0</v>
      </c>
      <c r="G822" s="35">
        <v>0</v>
      </c>
      <c r="H822" s="34">
        <v>0</v>
      </c>
      <c r="I822" s="35">
        <v>0</v>
      </c>
      <c r="J822" s="49">
        <v>0</v>
      </c>
      <c r="K822" s="35">
        <v>0</v>
      </c>
      <c r="L822" s="49">
        <v>0</v>
      </c>
      <c r="M822" s="35">
        <v>0</v>
      </c>
      <c r="N822" s="49">
        <v>0</v>
      </c>
      <c r="O822" s="35">
        <v>0</v>
      </c>
    </row>
    <row r="823" spans="1:15" ht="36" hidden="1" x14ac:dyDescent="0.25">
      <c r="A823" s="60">
        <f t="shared" si="11"/>
        <v>268</v>
      </c>
      <c r="B823" s="61">
        <v>462100</v>
      </c>
      <c r="C823" s="62" t="s">
        <v>302</v>
      </c>
      <c r="D823" s="44">
        <v>0</v>
      </c>
      <c r="E823" s="45">
        <v>0</v>
      </c>
      <c r="F823" s="44">
        <v>0</v>
      </c>
      <c r="G823" s="45">
        <v>0</v>
      </c>
      <c r="H823" s="126">
        <v>0</v>
      </c>
      <c r="I823" s="127">
        <v>0</v>
      </c>
      <c r="J823" s="44">
        <v>0</v>
      </c>
      <c r="K823" s="45">
        <v>0</v>
      </c>
      <c r="L823" s="44">
        <v>0</v>
      </c>
      <c r="M823" s="45">
        <v>0</v>
      </c>
      <c r="N823" s="44">
        <v>0</v>
      </c>
      <c r="O823" s="45">
        <v>0</v>
      </c>
    </row>
    <row r="824" spans="1:15" ht="45" hidden="1" x14ac:dyDescent="0.25">
      <c r="A824" s="60">
        <f t="shared" si="11"/>
        <v>269</v>
      </c>
      <c r="B824" s="61">
        <v>462200</v>
      </c>
      <c r="C824" s="62" t="s">
        <v>303</v>
      </c>
      <c r="D824" s="44">
        <v>0</v>
      </c>
      <c r="E824" s="45">
        <v>0</v>
      </c>
      <c r="F824" s="44">
        <v>0</v>
      </c>
      <c r="G824" s="45">
        <v>0</v>
      </c>
      <c r="H824" s="126">
        <v>0</v>
      </c>
      <c r="I824" s="127">
        <v>0</v>
      </c>
      <c r="J824" s="44">
        <v>0</v>
      </c>
      <c r="K824" s="45">
        <v>0</v>
      </c>
      <c r="L824" s="44">
        <v>0</v>
      </c>
      <c r="M824" s="45">
        <v>0</v>
      </c>
      <c r="N824" s="44">
        <v>0</v>
      </c>
      <c r="O824" s="45">
        <v>0</v>
      </c>
    </row>
    <row r="825" spans="1:15" ht="45" hidden="1" x14ac:dyDescent="0.25">
      <c r="A825" s="57">
        <f t="shared" si="11"/>
        <v>270</v>
      </c>
      <c r="B825" s="58">
        <v>463000</v>
      </c>
      <c r="C825" s="59" t="s">
        <v>304</v>
      </c>
      <c r="D825" s="49">
        <v>0</v>
      </c>
      <c r="E825" s="35">
        <v>0</v>
      </c>
      <c r="F825" s="49">
        <v>0</v>
      </c>
      <c r="G825" s="35">
        <v>0</v>
      </c>
      <c r="H825" s="34">
        <v>0</v>
      </c>
      <c r="I825" s="35">
        <v>0</v>
      </c>
      <c r="J825" s="49">
        <v>0</v>
      </c>
      <c r="K825" s="35">
        <v>0</v>
      </c>
      <c r="L825" s="49">
        <v>0</v>
      </c>
      <c r="M825" s="35">
        <v>0</v>
      </c>
      <c r="N825" s="49">
        <v>0</v>
      </c>
      <c r="O825" s="35">
        <v>0</v>
      </c>
    </row>
    <row r="826" spans="1:15" ht="45" hidden="1" x14ac:dyDescent="0.25">
      <c r="A826" s="60">
        <f t="shared" si="11"/>
        <v>271</v>
      </c>
      <c r="B826" s="61">
        <v>463100</v>
      </c>
      <c r="C826" s="62" t="s">
        <v>305</v>
      </c>
      <c r="D826" s="44">
        <v>0</v>
      </c>
      <c r="E826" s="45">
        <v>0</v>
      </c>
      <c r="F826" s="44">
        <v>0</v>
      </c>
      <c r="G826" s="45">
        <v>0</v>
      </c>
      <c r="H826" s="126">
        <v>0</v>
      </c>
      <c r="I826" s="127">
        <v>0</v>
      </c>
      <c r="J826" s="44">
        <v>0</v>
      </c>
      <c r="K826" s="45">
        <v>0</v>
      </c>
      <c r="L826" s="44">
        <v>0</v>
      </c>
      <c r="M826" s="45">
        <v>0</v>
      </c>
      <c r="N826" s="44">
        <v>0</v>
      </c>
      <c r="O826" s="45">
        <v>0</v>
      </c>
    </row>
    <row r="827" spans="1:15" ht="45" hidden="1" x14ac:dyDescent="0.25">
      <c r="A827" s="60">
        <f t="shared" si="11"/>
        <v>272</v>
      </c>
      <c r="B827" s="61">
        <v>463200</v>
      </c>
      <c r="C827" s="62" t="s">
        <v>306</v>
      </c>
      <c r="D827" s="44">
        <v>0</v>
      </c>
      <c r="E827" s="45">
        <v>0</v>
      </c>
      <c r="F827" s="44">
        <v>0</v>
      </c>
      <c r="G827" s="45">
        <v>0</v>
      </c>
      <c r="H827" s="126">
        <v>0</v>
      </c>
      <c r="I827" s="127">
        <v>0</v>
      </c>
      <c r="J827" s="44">
        <v>0</v>
      </c>
      <c r="K827" s="45">
        <v>0</v>
      </c>
      <c r="L827" s="44">
        <v>0</v>
      </c>
      <c r="M827" s="45">
        <v>0</v>
      </c>
      <c r="N827" s="44">
        <v>0</v>
      </c>
      <c r="O827" s="45">
        <v>0</v>
      </c>
    </row>
    <row r="828" spans="1:15" ht="63" hidden="1" x14ac:dyDescent="0.25">
      <c r="A828" s="57">
        <f t="shared" si="11"/>
        <v>273</v>
      </c>
      <c r="B828" s="58">
        <v>464000</v>
      </c>
      <c r="C828" s="59" t="s">
        <v>307</v>
      </c>
      <c r="D828" s="76">
        <v>0</v>
      </c>
      <c r="E828" s="77">
        <v>0</v>
      </c>
      <c r="F828" s="76">
        <v>0</v>
      </c>
      <c r="G828" s="77">
        <v>0</v>
      </c>
      <c r="H828" s="78">
        <v>0</v>
      </c>
      <c r="I828" s="77">
        <v>0</v>
      </c>
      <c r="J828" s="76">
        <v>0</v>
      </c>
      <c r="K828" s="77">
        <v>0</v>
      </c>
      <c r="L828" s="76">
        <v>0</v>
      </c>
      <c r="M828" s="77">
        <v>0</v>
      </c>
      <c r="N828" s="76">
        <v>0</v>
      </c>
      <c r="O828" s="77">
        <v>0</v>
      </c>
    </row>
    <row r="829" spans="1:15" ht="45" hidden="1" x14ac:dyDescent="0.25">
      <c r="A829" s="60">
        <f t="shared" si="11"/>
        <v>274</v>
      </c>
      <c r="B829" s="61">
        <v>464100</v>
      </c>
      <c r="C829" s="62" t="s">
        <v>308</v>
      </c>
      <c r="D829" s="44">
        <v>0</v>
      </c>
      <c r="E829" s="45">
        <v>0</v>
      </c>
      <c r="F829" s="44">
        <v>0</v>
      </c>
      <c r="G829" s="45">
        <v>0</v>
      </c>
      <c r="H829" s="126">
        <v>0</v>
      </c>
      <c r="I829" s="127">
        <v>0</v>
      </c>
      <c r="J829" s="44">
        <v>0</v>
      </c>
      <c r="K829" s="45">
        <v>0</v>
      </c>
      <c r="L829" s="44">
        <v>0</v>
      </c>
      <c r="M829" s="45">
        <v>0</v>
      </c>
      <c r="N829" s="44">
        <v>0</v>
      </c>
      <c r="O829" s="45">
        <v>0</v>
      </c>
    </row>
    <row r="830" spans="1:15" ht="54" hidden="1" x14ac:dyDescent="0.25">
      <c r="A830" s="60">
        <f t="shared" si="11"/>
        <v>275</v>
      </c>
      <c r="B830" s="61">
        <v>464200</v>
      </c>
      <c r="C830" s="62" t="s">
        <v>309</v>
      </c>
      <c r="D830" s="44">
        <v>0</v>
      </c>
      <c r="E830" s="45">
        <v>0</v>
      </c>
      <c r="F830" s="44">
        <v>0</v>
      </c>
      <c r="G830" s="45">
        <v>0</v>
      </c>
      <c r="H830" s="126">
        <v>0</v>
      </c>
      <c r="I830" s="127">
        <v>0</v>
      </c>
      <c r="J830" s="44">
        <v>0</v>
      </c>
      <c r="K830" s="45">
        <v>0</v>
      </c>
      <c r="L830" s="44">
        <v>0</v>
      </c>
      <c r="M830" s="45">
        <v>0</v>
      </c>
      <c r="N830" s="44">
        <v>0</v>
      </c>
      <c r="O830" s="45">
        <v>0</v>
      </c>
    </row>
    <row r="831" spans="1:15" ht="36" hidden="1" x14ac:dyDescent="0.25">
      <c r="A831" s="57">
        <f t="shared" si="11"/>
        <v>276</v>
      </c>
      <c r="B831" s="58">
        <v>465000</v>
      </c>
      <c r="C831" s="59" t="s">
        <v>310</v>
      </c>
      <c r="D831" s="76">
        <v>0</v>
      </c>
      <c r="E831" s="77">
        <v>0</v>
      </c>
      <c r="F831" s="76">
        <v>0</v>
      </c>
      <c r="G831" s="77">
        <v>0</v>
      </c>
      <c r="H831" s="78">
        <v>0</v>
      </c>
      <c r="I831" s="77">
        <v>0</v>
      </c>
      <c r="J831" s="76">
        <v>0</v>
      </c>
      <c r="K831" s="77">
        <v>0</v>
      </c>
      <c r="L831" s="76">
        <v>0</v>
      </c>
      <c r="M831" s="77">
        <v>0</v>
      </c>
      <c r="N831" s="76">
        <v>0</v>
      </c>
      <c r="O831" s="77">
        <v>0</v>
      </c>
    </row>
    <row r="832" spans="1:15" ht="27" hidden="1" x14ac:dyDescent="0.25">
      <c r="A832" s="60">
        <f t="shared" si="11"/>
        <v>277</v>
      </c>
      <c r="B832" s="61">
        <v>465100</v>
      </c>
      <c r="C832" s="62" t="s">
        <v>311</v>
      </c>
      <c r="D832" s="44">
        <v>0</v>
      </c>
      <c r="E832" s="45">
        <v>0</v>
      </c>
      <c r="F832" s="44">
        <v>0</v>
      </c>
      <c r="G832" s="45">
        <v>0</v>
      </c>
      <c r="H832" s="126">
        <v>0</v>
      </c>
      <c r="I832" s="127">
        <v>0</v>
      </c>
      <c r="J832" s="44">
        <v>0</v>
      </c>
      <c r="K832" s="45">
        <v>0</v>
      </c>
      <c r="L832" s="44">
        <v>0</v>
      </c>
      <c r="M832" s="45">
        <v>0</v>
      </c>
      <c r="N832" s="44">
        <v>0</v>
      </c>
      <c r="O832" s="45">
        <v>0</v>
      </c>
    </row>
    <row r="833" spans="1:15" ht="36" hidden="1" x14ac:dyDescent="0.25">
      <c r="A833" s="60">
        <f t="shared" si="11"/>
        <v>278</v>
      </c>
      <c r="B833" s="61">
        <v>465200</v>
      </c>
      <c r="C833" s="62" t="s">
        <v>312</v>
      </c>
      <c r="D833" s="44">
        <v>0</v>
      </c>
      <c r="E833" s="45">
        <v>0</v>
      </c>
      <c r="F833" s="44">
        <v>0</v>
      </c>
      <c r="G833" s="45">
        <v>0</v>
      </c>
      <c r="H833" s="126">
        <v>0</v>
      </c>
      <c r="I833" s="127">
        <v>0</v>
      </c>
      <c r="J833" s="44">
        <v>0</v>
      </c>
      <c r="K833" s="45">
        <v>0</v>
      </c>
      <c r="L833" s="44">
        <v>0</v>
      </c>
      <c r="M833" s="45">
        <v>0</v>
      </c>
      <c r="N833" s="44">
        <v>0</v>
      </c>
      <c r="O833" s="45">
        <v>0</v>
      </c>
    </row>
    <row r="834" spans="1:15" ht="45" hidden="1" x14ac:dyDescent="0.25">
      <c r="A834" s="57">
        <f t="shared" si="11"/>
        <v>279</v>
      </c>
      <c r="B834" s="58">
        <v>470000</v>
      </c>
      <c r="C834" s="59" t="s">
        <v>313</v>
      </c>
      <c r="D834" s="49">
        <v>0</v>
      </c>
      <c r="E834" s="35">
        <v>0</v>
      </c>
      <c r="F834" s="49">
        <v>0</v>
      </c>
      <c r="G834" s="35">
        <v>0</v>
      </c>
      <c r="H834" s="34">
        <v>0</v>
      </c>
      <c r="I834" s="35">
        <v>0</v>
      </c>
      <c r="J834" s="49">
        <v>0</v>
      </c>
      <c r="K834" s="35">
        <v>0</v>
      </c>
      <c r="L834" s="49">
        <v>0</v>
      </c>
      <c r="M834" s="35">
        <v>0</v>
      </c>
      <c r="N834" s="49">
        <v>0</v>
      </c>
      <c r="O834" s="35">
        <v>0</v>
      </c>
    </row>
    <row r="835" spans="1:15" ht="81" hidden="1" x14ac:dyDescent="0.25">
      <c r="A835" s="57">
        <f t="shared" si="11"/>
        <v>280</v>
      </c>
      <c r="B835" s="58">
        <v>471000</v>
      </c>
      <c r="C835" s="59" t="s">
        <v>314</v>
      </c>
      <c r="D835" s="49">
        <v>0</v>
      </c>
      <c r="E835" s="35">
        <v>0</v>
      </c>
      <c r="F835" s="49">
        <v>0</v>
      </c>
      <c r="G835" s="35">
        <v>0</v>
      </c>
      <c r="H835" s="34">
        <v>0</v>
      </c>
      <c r="I835" s="35">
        <v>0</v>
      </c>
      <c r="J835" s="49">
        <v>0</v>
      </c>
      <c r="K835" s="35">
        <v>0</v>
      </c>
      <c r="L835" s="49">
        <v>0</v>
      </c>
      <c r="M835" s="35">
        <v>0</v>
      </c>
      <c r="N835" s="49">
        <v>0</v>
      </c>
      <c r="O835" s="35">
        <v>0</v>
      </c>
    </row>
    <row r="836" spans="1:15" ht="63" hidden="1" x14ac:dyDescent="0.25">
      <c r="A836" s="60">
        <f t="shared" si="11"/>
        <v>281</v>
      </c>
      <c r="B836" s="61">
        <v>471100</v>
      </c>
      <c r="C836" s="62" t="s">
        <v>315</v>
      </c>
      <c r="D836" s="44">
        <v>0</v>
      </c>
      <c r="E836" s="45">
        <v>0</v>
      </c>
      <c r="F836" s="44">
        <v>0</v>
      </c>
      <c r="G836" s="45">
        <v>0</v>
      </c>
      <c r="H836" s="126">
        <v>0</v>
      </c>
      <c r="I836" s="127">
        <v>0</v>
      </c>
      <c r="J836" s="44">
        <v>0</v>
      </c>
      <c r="K836" s="45">
        <v>0</v>
      </c>
      <c r="L836" s="44">
        <v>0</v>
      </c>
      <c r="M836" s="45">
        <v>0</v>
      </c>
      <c r="N836" s="44">
        <v>0</v>
      </c>
      <c r="O836" s="45">
        <v>0</v>
      </c>
    </row>
    <row r="837" spans="1:15" ht="63" hidden="1" x14ac:dyDescent="0.25">
      <c r="A837" s="60">
        <f t="shared" si="11"/>
        <v>282</v>
      </c>
      <c r="B837" s="61">
        <v>471200</v>
      </c>
      <c r="C837" s="62" t="s">
        <v>316</v>
      </c>
      <c r="D837" s="44">
        <v>0</v>
      </c>
      <c r="E837" s="45">
        <v>0</v>
      </c>
      <c r="F837" s="44">
        <v>0</v>
      </c>
      <c r="G837" s="45">
        <v>0</v>
      </c>
      <c r="H837" s="126">
        <v>0</v>
      </c>
      <c r="I837" s="127">
        <v>0</v>
      </c>
      <c r="J837" s="44">
        <v>0</v>
      </c>
      <c r="K837" s="45">
        <v>0</v>
      </c>
      <c r="L837" s="44">
        <v>0</v>
      </c>
      <c r="M837" s="45">
        <v>0</v>
      </c>
      <c r="N837" s="44">
        <v>0</v>
      </c>
      <c r="O837" s="45">
        <v>0</v>
      </c>
    </row>
    <row r="838" spans="1:15" ht="72" hidden="1" x14ac:dyDescent="0.25">
      <c r="A838" s="60">
        <f t="shared" si="11"/>
        <v>283</v>
      </c>
      <c r="B838" s="61">
        <v>471900</v>
      </c>
      <c r="C838" s="62" t="s">
        <v>317</v>
      </c>
      <c r="D838" s="44">
        <v>0</v>
      </c>
      <c r="E838" s="45">
        <v>0</v>
      </c>
      <c r="F838" s="44">
        <v>0</v>
      </c>
      <c r="G838" s="45">
        <v>0</v>
      </c>
      <c r="H838" s="126">
        <v>0</v>
      </c>
      <c r="I838" s="127">
        <v>0</v>
      </c>
      <c r="J838" s="44">
        <v>0</v>
      </c>
      <c r="K838" s="45">
        <v>0</v>
      </c>
      <c r="L838" s="44">
        <v>0</v>
      </c>
      <c r="M838" s="45">
        <v>0</v>
      </c>
      <c r="N838" s="44">
        <v>0</v>
      </c>
      <c r="O838" s="45">
        <v>0</v>
      </c>
    </row>
    <row r="839" spans="1:15" ht="45" hidden="1" x14ac:dyDescent="0.25">
      <c r="A839" s="57">
        <f t="shared" si="11"/>
        <v>284</v>
      </c>
      <c r="B839" s="58">
        <v>472000</v>
      </c>
      <c r="C839" s="59" t="s">
        <v>318</v>
      </c>
      <c r="D839" s="49">
        <v>0</v>
      </c>
      <c r="E839" s="35">
        <v>0</v>
      </c>
      <c r="F839" s="49">
        <v>0</v>
      </c>
      <c r="G839" s="35">
        <v>0</v>
      </c>
      <c r="H839" s="34">
        <v>0</v>
      </c>
      <c r="I839" s="35">
        <v>0</v>
      </c>
      <c r="J839" s="49">
        <v>0</v>
      </c>
      <c r="K839" s="35">
        <v>0</v>
      </c>
      <c r="L839" s="49">
        <v>0</v>
      </c>
      <c r="M839" s="35">
        <v>0</v>
      </c>
      <c r="N839" s="49">
        <v>0</v>
      </c>
      <c r="O839" s="35">
        <v>0</v>
      </c>
    </row>
    <row r="840" spans="1:15" ht="36" hidden="1" x14ac:dyDescent="0.25">
      <c r="A840" s="60">
        <f t="shared" si="11"/>
        <v>285</v>
      </c>
      <c r="B840" s="61">
        <v>472100</v>
      </c>
      <c r="C840" s="62" t="s">
        <v>319</v>
      </c>
      <c r="D840" s="44">
        <v>0</v>
      </c>
      <c r="E840" s="45">
        <v>0</v>
      </c>
      <c r="F840" s="44">
        <v>0</v>
      </c>
      <c r="G840" s="45">
        <v>0</v>
      </c>
      <c r="H840" s="126">
        <v>0</v>
      </c>
      <c r="I840" s="127">
        <v>0</v>
      </c>
      <c r="J840" s="44">
        <v>0</v>
      </c>
      <c r="K840" s="45">
        <v>0</v>
      </c>
      <c r="L840" s="44">
        <v>0</v>
      </c>
      <c r="M840" s="45">
        <v>0</v>
      </c>
      <c r="N840" s="44">
        <v>0</v>
      </c>
      <c r="O840" s="45">
        <v>0</v>
      </c>
    </row>
    <row r="841" spans="1:15" ht="36" hidden="1" x14ac:dyDescent="0.25">
      <c r="A841" s="60">
        <f t="shared" si="11"/>
        <v>286</v>
      </c>
      <c r="B841" s="61">
        <v>472200</v>
      </c>
      <c r="C841" s="62" t="s">
        <v>320</v>
      </c>
      <c r="D841" s="44">
        <v>0</v>
      </c>
      <c r="E841" s="45">
        <v>0</v>
      </c>
      <c r="F841" s="44">
        <v>0</v>
      </c>
      <c r="G841" s="45">
        <v>0</v>
      </c>
      <c r="H841" s="126">
        <v>0</v>
      </c>
      <c r="I841" s="127">
        <v>0</v>
      </c>
      <c r="J841" s="44">
        <v>0</v>
      </c>
      <c r="K841" s="45">
        <v>0</v>
      </c>
      <c r="L841" s="44">
        <v>0</v>
      </c>
      <c r="M841" s="45">
        <v>0</v>
      </c>
      <c r="N841" s="44">
        <v>0</v>
      </c>
      <c r="O841" s="45">
        <v>0</v>
      </c>
    </row>
    <row r="842" spans="1:15" ht="27" hidden="1" x14ac:dyDescent="0.25">
      <c r="A842" s="60">
        <f t="shared" si="11"/>
        <v>287</v>
      </c>
      <c r="B842" s="61">
        <v>472300</v>
      </c>
      <c r="C842" s="62" t="s">
        <v>321</v>
      </c>
      <c r="D842" s="44">
        <v>0</v>
      </c>
      <c r="E842" s="45">
        <v>0</v>
      </c>
      <c r="F842" s="44">
        <v>0</v>
      </c>
      <c r="G842" s="45">
        <v>0</v>
      </c>
      <c r="H842" s="126">
        <v>0</v>
      </c>
      <c r="I842" s="127">
        <v>0</v>
      </c>
      <c r="J842" s="44">
        <v>0</v>
      </c>
      <c r="K842" s="45">
        <v>0</v>
      </c>
      <c r="L842" s="44">
        <v>0</v>
      </c>
      <c r="M842" s="45">
        <v>0</v>
      </c>
      <c r="N842" s="44">
        <v>0</v>
      </c>
      <c r="O842" s="45">
        <v>0</v>
      </c>
    </row>
    <row r="843" spans="1:15" ht="36" hidden="1" x14ac:dyDescent="0.25">
      <c r="A843" s="60">
        <f t="shared" si="11"/>
        <v>288</v>
      </c>
      <c r="B843" s="61">
        <v>472400</v>
      </c>
      <c r="C843" s="62" t="s">
        <v>322</v>
      </c>
      <c r="D843" s="44">
        <v>0</v>
      </c>
      <c r="E843" s="45">
        <v>0</v>
      </c>
      <c r="F843" s="44">
        <v>0</v>
      </c>
      <c r="G843" s="45">
        <v>0</v>
      </c>
      <c r="H843" s="126">
        <v>0</v>
      </c>
      <c r="I843" s="127">
        <v>0</v>
      </c>
      <c r="J843" s="44">
        <v>0</v>
      </c>
      <c r="K843" s="45">
        <v>0</v>
      </c>
      <c r="L843" s="44">
        <v>0</v>
      </c>
      <c r="M843" s="45">
        <v>0</v>
      </c>
      <c r="N843" s="44">
        <v>0</v>
      </c>
      <c r="O843" s="45">
        <v>0</v>
      </c>
    </row>
    <row r="844" spans="1:15" ht="36" hidden="1" x14ac:dyDescent="0.25">
      <c r="A844" s="60">
        <f t="shared" si="11"/>
        <v>289</v>
      </c>
      <c r="B844" s="61">
        <v>472500</v>
      </c>
      <c r="C844" s="62" t="s">
        <v>323</v>
      </c>
      <c r="D844" s="44">
        <v>0</v>
      </c>
      <c r="E844" s="45">
        <v>0</v>
      </c>
      <c r="F844" s="44">
        <v>0</v>
      </c>
      <c r="G844" s="45">
        <v>0</v>
      </c>
      <c r="H844" s="126">
        <v>0</v>
      </c>
      <c r="I844" s="127">
        <v>0</v>
      </c>
      <c r="J844" s="44">
        <v>0</v>
      </c>
      <c r="K844" s="45">
        <v>0</v>
      </c>
      <c r="L844" s="44">
        <v>0</v>
      </c>
      <c r="M844" s="45">
        <v>0</v>
      </c>
      <c r="N844" s="44">
        <v>0</v>
      </c>
      <c r="O844" s="45">
        <v>0</v>
      </c>
    </row>
    <row r="845" spans="1:15" ht="27" hidden="1" x14ac:dyDescent="0.25">
      <c r="A845" s="60">
        <f t="shared" si="11"/>
        <v>290</v>
      </c>
      <c r="B845" s="61">
        <v>472600</v>
      </c>
      <c r="C845" s="62" t="s">
        <v>324</v>
      </c>
      <c r="D845" s="44">
        <v>0</v>
      </c>
      <c r="E845" s="45">
        <v>0</v>
      </c>
      <c r="F845" s="44">
        <v>0</v>
      </c>
      <c r="G845" s="45">
        <v>0</v>
      </c>
      <c r="H845" s="126">
        <v>0</v>
      </c>
      <c r="I845" s="127">
        <v>0</v>
      </c>
      <c r="J845" s="44">
        <v>0</v>
      </c>
      <c r="K845" s="45">
        <v>0</v>
      </c>
      <c r="L845" s="44">
        <v>0</v>
      </c>
      <c r="M845" s="45">
        <v>0</v>
      </c>
      <c r="N845" s="44">
        <v>0</v>
      </c>
      <c r="O845" s="45">
        <v>0</v>
      </c>
    </row>
    <row r="846" spans="1:15" ht="45" hidden="1" x14ac:dyDescent="0.25">
      <c r="A846" s="60">
        <f t="shared" si="11"/>
        <v>291</v>
      </c>
      <c r="B846" s="61">
        <v>472700</v>
      </c>
      <c r="C846" s="62" t="s">
        <v>325</v>
      </c>
      <c r="D846" s="44">
        <v>0</v>
      </c>
      <c r="E846" s="45">
        <v>0</v>
      </c>
      <c r="F846" s="44">
        <v>0</v>
      </c>
      <c r="G846" s="45">
        <v>0</v>
      </c>
      <c r="H846" s="126">
        <v>0</v>
      </c>
      <c r="I846" s="127">
        <v>0</v>
      </c>
      <c r="J846" s="44">
        <v>0</v>
      </c>
      <c r="K846" s="45">
        <v>0</v>
      </c>
      <c r="L846" s="44">
        <v>0</v>
      </c>
      <c r="M846" s="45">
        <v>0</v>
      </c>
      <c r="N846" s="44">
        <v>0</v>
      </c>
      <c r="O846" s="45">
        <v>0</v>
      </c>
    </row>
    <row r="847" spans="1:15" ht="36" hidden="1" x14ac:dyDescent="0.25">
      <c r="A847" s="60">
        <f t="shared" si="11"/>
        <v>292</v>
      </c>
      <c r="B847" s="61">
        <v>472800</v>
      </c>
      <c r="C847" s="62" t="s">
        <v>326</v>
      </c>
      <c r="D847" s="44">
        <v>0</v>
      </c>
      <c r="E847" s="45">
        <v>0</v>
      </c>
      <c r="F847" s="44">
        <v>0</v>
      </c>
      <c r="G847" s="45">
        <v>0</v>
      </c>
      <c r="H847" s="126">
        <v>0</v>
      </c>
      <c r="I847" s="127">
        <v>0</v>
      </c>
      <c r="J847" s="44">
        <v>0</v>
      </c>
      <c r="K847" s="45">
        <v>0</v>
      </c>
      <c r="L847" s="44">
        <v>0</v>
      </c>
      <c r="M847" s="45">
        <v>0</v>
      </c>
      <c r="N847" s="44">
        <v>0</v>
      </c>
      <c r="O847" s="45">
        <v>0</v>
      </c>
    </row>
    <row r="848" spans="1:15" ht="18" hidden="1" x14ac:dyDescent="0.25">
      <c r="A848" s="60">
        <f t="shared" si="11"/>
        <v>293</v>
      </c>
      <c r="B848" s="61">
        <v>472900</v>
      </c>
      <c r="C848" s="62" t="s">
        <v>327</v>
      </c>
      <c r="D848" s="44">
        <v>0</v>
      </c>
      <c r="E848" s="45">
        <v>0</v>
      </c>
      <c r="F848" s="44">
        <v>0</v>
      </c>
      <c r="G848" s="45">
        <v>0</v>
      </c>
      <c r="H848" s="126">
        <v>0</v>
      </c>
      <c r="I848" s="127">
        <v>0</v>
      </c>
      <c r="J848" s="44">
        <v>0</v>
      </c>
      <c r="K848" s="45">
        <v>0</v>
      </c>
      <c r="L848" s="44">
        <v>0</v>
      </c>
      <c r="M848" s="45">
        <v>0</v>
      </c>
      <c r="N848" s="44">
        <v>0</v>
      </c>
      <c r="O848" s="45">
        <v>0</v>
      </c>
    </row>
    <row r="849" spans="1:15" ht="45" hidden="1" x14ac:dyDescent="0.25">
      <c r="A849" s="57">
        <f t="shared" si="11"/>
        <v>294</v>
      </c>
      <c r="B849" s="58">
        <v>480000</v>
      </c>
      <c r="C849" s="59" t="s">
        <v>328</v>
      </c>
      <c r="D849" s="49">
        <v>0</v>
      </c>
      <c r="E849" s="35">
        <v>0</v>
      </c>
      <c r="F849" s="49">
        <v>0</v>
      </c>
      <c r="G849" s="35">
        <v>0</v>
      </c>
      <c r="H849" s="34">
        <v>0</v>
      </c>
      <c r="I849" s="35">
        <v>0</v>
      </c>
      <c r="J849" s="49">
        <v>0</v>
      </c>
      <c r="K849" s="35">
        <v>0</v>
      </c>
      <c r="L849" s="49">
        <v>0</v>
      </c>
      <c r="M849" s="35">
        <v>0</v>
      </c>
      <c r="N849" s="49">
        <v>0</v>
      </c>
      <c r="O849" s="35">
        <v>0</v>
      </c>
    </row>
    <row r="850" spans="1:15" ht="45" hidden="1" x14ac:dyDescent="0.25">
      <c r="A850" s="57">
        <f t="shared" si="11"/>
        <v>295</v>
      </c>
      <c r="B850" s="58">
        <v>481000</v>
      </c>
      <c r="C850" s="59" t="s">
        <v>329</v>
      </c>
      <c r="D850" s="49">
        <v>0</v>
      </c>
      <c r="E850" s="35">
        <v>0</v>
      </c>
      <c r="F850" s="49">
        <v>0</v>
      </c>
      <c r="G850" s="35">
        <v>0</v>
      </c>
      <c r="H850" s="34">
        <v>0</v>
      </c>
      <c r="I850" s="35">
        <v>0</v>
      </c>
      <c r="J850" s="49">
        <v>0</v>
      </c>
      <c r="K850" s="35">
        <v>0</v>
      </c>
      <c r="L850" s="49">
        <v>0</v>
      </c>
      <c r="M850" s="35">
        <v>0</v>
      </c>
      <c r="N850" s="49">
        <v>0</v>
      </c>
      <c r="O850" s="35">
        <v>0</v>
      </c>
    </row>
    <row r="851" spans="1:15" ht="63" hidden="1" x14ac:dyDescent="0.25">
      <c r="A851" s="60">
        <f t="shared" si="11"/>
        <v>296</v>
      </c>
      <c r="B851" s="61">
        <v>481100</v>
      </c>
      <c r="C851" s="62" t="s">
        <v>330</v>
      </c>
      <c r="D851" s="44">
        <v>0</v>
      </c>
      <c r="E851" s="45">
        <v>0</v>
      </c>
      <c r="F851" s="44">
        <v>0</v>
      </c>
      <c r="G851" s="45">
        <v>0</v>
      </c>
      <c r="H851" s="126">
        <v>0</v>
      </c>
      <c r="I851" s="127">
        <v>0</v>
      </c>
      <c r="J851" s="44">
        <v>0</v>
      </c>
      <c r="K851" s="45">
        <v>0</v>
      </c>
      <c r="L851" s="44">
        <v>0</v>
      </c>
      <c r="M851" s="45">
        <v>0</v>
      </c>
      <c r="N851" s="44">
        <v>0</v>
      </c>
      <c r="O851" s="45">
        <v>0</v>
      </c>
    </row>
    <row r="852" spans="1:15" ht="36" hidden="1" x14ac:dyDescent="0.25">
      <c r="A852" s="60">
        <f t="shared" si="11"/>
        <v>297</v>
      </c>
      <c r="B852" s="61">
        <v>481900</v>
      </c>
      <c r="C852" s="62" t="s">
        <v>331</v>
      </c>
      <c r="D852" s="44">
        <v>0</v>
      </c>
      <c r="E852" s="45">
        <v>0</v>
      </c>
      <c r="F852" s="44">
        <v>0</v>
      </c>
      <c r="G852" s="45">
        <v>0</v>
      </c>
      <c r="H852" s="126">
        <v>0</v>
      </c>
      <c r="I852" s="127">
        <v>0</v>
      </c>
      <c r="J852" s="44">
        <v>0</v>
      </c>
      <c r="K852" s="45">
        <v>0</v>
      </c>
      <c r="L852" s="44">
        <v>0</v>
      </c>
      <c r="M852" s="45">
        <v>0</v>
      </c>
      <c r="N852" s="44">
        <v>0</v>
      </c>
      <c r="O852" s="45">
        <v>0</v>
      </c>
    </row>
    <row r="853" spans="1:15" ht="45" hidden="1" x14ac:dyDescent="0.25">
      <c r="A853" s="57">
        <f t="shared" si="11"/>
        <v>298</v>
      </c>
      <c r="B853" s="58">
        <v>482000</v>
      </c>
      <c r="C853" s="59" t="s">
        <v>332</v>
      </c>
      <c r="D853" s="49">
        <v>0</v>
      </c>
      <c r="E853" s="35">
        <v>0</v>
      </c>
      <c r="F853" s="49">
        <v>0</v>
      </c>
      <c r="G853" s="35">
        <v>0</v>
      </c>
      <c r="H853" s="34">
        <v>0</v>
      </c>
      <c r="I853" s="35">
        <v>0</v>
      </c>
      <c r="J853" s="49">
        <v>0</v>
      </c>
      <c r="K853" s="35">
        <v>0</v>
      </c>
      <c r="L853" s="49">
        <v>0</v>
      </c>
      <c r="M853" s="35">
        <v>0</v>
      </c>
      <c r="N853" s="49">
        <v>0</v>
      </c>
      <c r="O853" s="35">
        <v>0</v>
      </c>
    </row>
    <row r="854" spans="1:15" hidden="1" x14ac:dyDescent="0.25">
      <c r="A854" s="60">
        <f t="shared" si="11"/>
        <v>299</v>
      </c>
      <c r="B854" s="61">
        <v>482100</v>
      </c>
      <c r="C854" s="62" t="s">
        <v>333</v>
      </c>
      <c r="D854" s="44">
        <v>0</v>
      </c>
      <c r="E854" s="45">
        <v>0</v>
      </c>
      <c r="F854" s="44">
        <v>0</v>
      </c>
      <c r="G854" s="45">
        <v>0</v>
      </c>
      <c r="H854" s="126">
        <v>0</v>
      </c>
      <c r="I854" s="127">
        <v>0</v>
      </c>
      <c r="J854" s="44">
        <v>0</v>
      </c>
      <c r="K854" s="45">
        <v>0</v>
      </c>
      <c r="L854" s="44">
        <v>0</v>
      </c>
      <c r="M854" s="45">
        <v>0</v>
      </c>
      <c r="N854" s="44">
        <v>0</v>
      </c>
      <c r="O854" s="45">
        <v>0</v>
      </c>
    </row>
    <row r="855" spans="1:15" hidden="1" x14ac:dyDescent="0.25">
      <c r="A855" s="60">
        <f t="shared" si="11"/>
        <v>300</v>
      </c>
      <c r="B855" s="61">
        <v>482200</v>
      </c>
      <c r="C855" s="62" t="s">
        <v>334</v>
      </c>
      <c r="D855" s="44">
        <v>0</v>
      </c>
      <c r="E855" s="45">
        <v>0</v>
      </c>
      <c r="F855" s="44">
        <v>0</v>
      </c>
      <c r="G855" s="45">
        <v>0</v>
      </c>
      <c r="H855" s="126">
        <v>0</v>
      </c>
      <c r="I855" s="127">
        <v>0</v>
      </c>
      <c r="J855" s="44">
        <v>0</v>
      </c>
      <c r="K855" s="45">
        <v>0</v>
      </c>
      <c r="L855" s="44">
        <v>0</v>
      </c>
      <c r="M855" s="45">
        <v>0</v>
      </c>
      <c r="N855" s="44">
        <v>0</v>
      </c>
      <c r="O855" s="45">
        <v>0</v>
      </c>
    </row>
    <row r="856" spans="1:15" ht="18" hidden="1" x14ac:dyDescent="0.25">
      <c r="A856" s="60">
        <f t="shared" si="11"/>
        <v>301</v>
      </c>
      <c r="B856" s="61">
        <v>482300</v>
      </c>
      <c r="C856" s="62" t="s">
        <v>335</v>
      </c>
      <c r="D856" s="44">
        <v>0</v>
      </c>
      <c r="E856" s="45">
        <v>0</v>
      </c>
      <c r="F856" s="44">
        <v>0</v>
      </c>
      <c r="G856" s="45">
        <v>0</v>
      </c>
      <c r="H856" s="126">
        <v>0</v>
      </c>
      <c r="I856" s="127">
        <v>0</v>
      </c>
      <c r="J856" s="44">
        <v>0</v>
      </c>
      <c r="K856" s="45">
        <v>0</v>
      </c>
      <c r="L856" s="44">
        <v>0</v>
      </c>
      <c r="M856" s="45">
        <v>0</v>
      </c>
      <c r="N856" s="44">
        <v>0</v>
      </c>
      <c r="O856" s="45">
        <v>0</v>
      </c>
    </row>
    <row r="857" spans="1:15" ht="45" hidden="1" x14ac:dyDescent="0.25">
      <c r="A857" s="57">
        <f t="shared" si="11"/>
        <v>302</v>
      </c>
      <c r="B857" s="58">
        <v>483000</v>
      </c>
      <c r="C857" s="59" t="s">
        <v>336</v>
      </c>
      <c r="D857" s="49">
        <v>0</v>
      </c>
      <c r="E857" s="35">
        <v>0</v>
      </c>
      <c r="F857" s="49">
        <v>0</v>
      </c>
      <c r="G857" s="35">
        <v>0</v>
      </c>
      <c r="H857" s="34">
        <v>0</v>
      </c>
      <c r="I857" s="35">
        <v>0</v>
      </c>
      <c r="J857" s="49">
        <v>0</v>
      </c>
      <c r="K857" s="35">
        <v>0</v>
      </c>
      <c r="L857" s="49">
        <v>0</v>
      </c>
      <c r="M857" s="35">
        <v>0</v>
      </c>
      <c r="N857" s="49">
        <v>0</v>
      </c>
      <c r="O857" s="35">
        <v>0</v>
      </c>
    </row>
    <row r="858" spans="1:15" ht="27" hidden="1" x14ac:dyDescent="0.25">
      <c r="A858" s="60">
        <f t="shared" si="11"/>
        <v>303</v>
      </c>
      <c r="B858" s="61">
        <v>483100</v>
      </c>
      <c r="C858" s="62" t="s">
        <v>337</v>
      </c>
      <c r="D858" s="44">
        <v>0</v>
      </c>
      <c r="E858" s="45">
        <v>0</v>
      </c>
      <c r="F858" s="44">
        <v>0</v>
      </c>
      <c r="G858" s="45">
        <v>0</v>
      </c>
      <c r="H858" s="126">
        <v>0</v>
      </c>
      <c r="I858" s="127">
        <v>0</v>
      </c>
      <c r="J858" s="44">
        <v>0</v>
      </c>
      <c r="K858" s="45">
        <v>0</v>
      </c>
      <c r="L858" s="44">
        <v>0</v>
      </c>
      <c r="M858" s="45">
        <v>0</v>
      </c>
      <c r="N858" s="44">
        <v>0</v>
      </c>
      <c r="O858" s="45">
        <v>0</v>
      </c>
    </row>
    <row r="859" spans="1:15" ht="108" hidden="1" x14ac:dyDescent="0.25">
      <c r="A859" s="57">
        <f t="shared" si="11"/>
        <v>304</v>
      </c>
      <c r="B859" s="58">
        <v>484000</v>
      </c>
      <c r="C859" s="59" t="s">
        <v>338</v>
      </c>
      <c r="D859" s="49">
        <v>0</v>
      </c>
      <c r="E859" s="35">
        <v>0</v>
      </c>
      <c r="F859" s="49">
        <v>0</v>
      </c>
      <c r="G859" s="35">
        <v>0</v>
      </c>
      <c r="H859" s="34">
        <v>0</v>
      </c>
      <c r="I859" s="35">
        <v>0</v>
      </c>
      <c r="J859" s="49">
        <v>0</v>
      </c>
      <c r="K859" s="35">
        <v>0</v>
      </c>
      <c r="L859" s="49">
        <v>0</v>
      </c>
      <c r="M859" s="35">
        <v>0</v>
      </c>
      <c r="N859" s="49">
        <v>0</v>
      </c>
      <c r="O859" s="35">
        <v>0</v>
      </c>
    </row>
    <row r="860" spans="1:15" ht="54" hidden="1" x14ac:dyDescent="0.25">
      <c r="A860" s="60">
        <f t="shared" si="11"/>
        <v>305</v>
      </c>
      <c r="B860" s="61">
        <v>484100</v>
      </c>
      <c r="C860" s="62" t="s">
        <v>339</v>
      </c>
      <c r="D860" s="44">
        <v>0</v>
      </c>
      <c r="E860" s="45">
        <v>0</v>
      </c>
      <c r="F860" s="44">
        <v>0</v>
      </c>
      <c r="G860" s="45">
        <v>0</v>
      </c>
      <c r="H860" s="126">
        <v>0</v>
      </c>
      <c r="I860" s="127">
        <v>0</v>
      </c>
      <c r="J860" s="44">
        <v>0</v>
      </c>
      <c r="K860" s="45">
        <v>0</v>
      </c>
      <c r="L860" s="44">
        <v>0</v>
      </c>
      <c r="M860" s="45">
        <v>0</v>
      </c>
      <c r="N860" s="44">
        <v>0</v>
      </c>
      <c r="O860" s="45">
        <v>0</v>
      </c>
    </row>
    <row r="861" spans="1:15" ht="18" hidden="1" x14ac:dyDescent="0.25">
      <c r="A861" s="60">
        <f t="shared" si="11"/>
        <v>306</v>
      </c>
      <c r="B861" s="61">
        <v>484200</v>
      </c>
      <c r="C861" s="62" t="s">
        <v>340</v>
      </c>
      <c r="D861" s="44">
        <v>0</v>
      </c>
      <c r="E861" s="45">
        <v>0</v>
      </c>
      <c r="F861" s="44">
        <v>0</v>
      </c>
      <c r="G861" s="45">
        <v>0</v>
      </c>
      <c r="H861" s="126">
        <v>0</v>
      </c>
      <c r="I861" s="127">
        <v>0</v>
      </c>
      <c r="J861" s="44">
        <v>0</v>
      </c>
      <c r="K861" s="45">
        <v>0</v>
      </c>
      <c r="L861" s="44">
        <v>0</v>
      </c>
      <c r="M861" s="45">
        <v>0</v>
      </c>
      <c r="N861" s="44">
        <v>0</v>
      </c>
      <c r="O861" s="45">
        <v>0</v>
      </c>
    </row>
    <row r="862" spans="1:15" ht="63" hidden="1" x14ac:dyDescent="0.25">
      <c r="A862" s="57">
        <f t="shared" si="11"/>
        <v>307</v>
      </c>
      <c r="B862" s="58">
        <v>485000</v>
      </c>
      <c r="C862" s="59" t="s">
        <v>341</v>
      </c>
      <c r="D862" s="49">
        <v>0</v>
      </c>
      <c r="E862" s="35">
        <v>0</v>
      </c>
      <c r="F862" s="49">
        <v>0</v>
      </c>
      <c r="G862" s="35">
        <v>0</v>
      </c>
      <c r="H862" s="34">
        <v>0</v>
      </c>
      <c r="I862" s="35">
        <v>0</v>
      </c>
      <c r="J862" s="49">
        <v>0</v>
      </c>
      <c r="K862" s="35">
        <v>0</v>
      </c>
      <c r="L862" s="49">
        <v>0</v>
      </c>
      <c r="M862" s="35">
        <v>0</v>
      </c>
      <c r="N862" s="49">
        <v>0</v>
      </c>
      <c r="O862" s="35">
        <v>0</v>
      </c>
    </row>
    <row r="863" spans="1:15" ht="54" hidden="1" x14ac:dyDescent="0.25">
      <c r="A863" s="60">
        <f t="shared" si="11"/>
        <v>308</v>
      </c>
      <c r="B863" s="61">
        <v>485100</v>
      </c>
      <c r="C863" s="62" t="s">
        <v>342</v>
      </c>
      <c r="D863" s="44">
        <v>0</v>
      </c>
      <c r="E863" s="45">
        <v>0</v>
      </c>
      <c r="F863" s="44">
        <v>0</v>
      </c>
      <c r="G863" s="45">
        <v>0</v>
      </c>
      <c r="H863" s="126">
        <v>0</v>
      </c>
      <c r="I863" s="127">
        <v>0</v>
      </c>
      <c r="J863" s="44">
        <v>0</v>
      </c>
      <c r="K863" s="45">
        <v>0</v>
      </c>
      <c r="L863" s="44">
        <v>0</v>
      </c>
      <c r="M863" s="45">
        <v>0</v>
      </c>
      <c r="N863" s="44">
        <v>0</v>
      </c>
      <c r="O863" s="45">
        <v>0</v>
      </c>
    </row>
    <row r="864" spans="1:15" ht="99" hidden="1" x14ac:dyDescent="0.25">
      <c r="A864" s="57">
        <f t="shared" si="11"/>
        <v>309</v>
      </c>
      <c r="B864" s="58">
        <v>489000</v>
      </c>
      <c r="C864" s="59" t="s">
        <v>343</v>
      </c>
      <c r="D864" s="49">
        <v>0</v>
      </c>
      <c r="E864" s="35">
        <v>0</v>
      </c>
      <c r="F864" s="49">
        <v>0</v>
      </c>
      <c r="G864" s="35">
        <v>0</v>
      </c>
      <c r="H864" s="34">
        <v>0</v>
      </c>
      <c r="I864" s="35">
        <v>0</v>
      </c>
      <c r="J864" s="49">
        <v>0</v>
      </c>
      <c r="K864" s="35">
        <v>0</v>
      </c>
      <c r="L864" s="49">
        <v>0</v>
      </c>
      <c r="M864" s="35">
        <v>0</v>
      </c>
      <c r="N864" s="49">
        <v>0</v>
      </c>
      <c r="O864" s="35">
        <v>0</v>
      </c>
    </row>
    <row r="865" spans="1:15" ht="63" hidden="1" x14ac:dyDescent="0.25">
      <c r="A865" s="60">
        <f t="shared" si="11"/>
        <v>310</v>
      </c>
      <c r="B865" s="61">
        <v>489100</v>
      </c>
      <c r="C865" s="62" t="s">
        <v>344</v>
      </c>
      <c r="D865" s="44">
        <v>0</v>
      </c>
      <c r="E865" s="45">
        <v>0</v>
      </c>
      <c r="F865" s="44">
        <v>0</v>
      </c>
      <c r="G865" s="45">
        <v>0</v>
      </c>
      <c r="H865" s="126">
        <v>0</v>
      </c>
      <c r="I865" s="127">
        <v>0</v>
      </c>
      <c r="J865" s="44">
        <v>0</v>
      </c>
      <c r="K865" s="45">
        <v>0</v>
      </c>
      <c r="L865" s="44">
        <v>0</v>
      </c>
      <c r="M865" s="45">
        <v>0</v>
      </c>
      <c r="N865" s="44">
        <v>0</v>
      </c>
      <c r="O865" s="45">
        <v>0</v>
      </c>
    </row>
    <row r="866" spans="1:15" ht="54" x14ac:dyDescent="0.25">
      <c r="A866" s="71">
        <f t="shared" si="11"/>
        <v>311</v>
      </c>
      <c r="B866" s="72">
        <v>500000</v>
      </c>
      <c r="C866" s="73" t="s">
        <v>345</v>
      </c>
      <c r="D866" s="74">
        <v>0</v>
      </c>
      <c r="E866" s="75">
        <v>0</v>
      </c>
      <c r="F866" s="74">
        <v>0</v>
      </c>
      <c r="G866" s="75">
        <v>0</v>
      </c>
      <c r="H866" s="29">
        <v>74072000</v>
      </c>
      <c r="I866" s="75">
        <v>0</v>
      </c>
      <c r="J866" s="74">
        <v>0</v>
      </c>
      <c r="K866" s="75">
        <v>0</v>
      </c>
      <c r="L866" s="74">
        <v>0</v>
      </c>
      <c r="M866" s="75">
        <v>0</v>
      </c>
      <c r="N866" s="74">
        <v>74072000</v>
      </c>
      <c r="O866" s="75">
        <v>0</v>
      </c>
    </row>
    <row r="867" spans="1:15" ht="36" x14ac:dyDescent="0.25">
      <c r="A867" s="57">
        <f t="shared" si="11"/>
        <v>312</v>
      </c>
      <c r="B867" s="58">
        <v>510000</v>
      </c>
      <c r="C867" s="59" t="s">
        <v>346</v>
      </c>
      <c r="D867" s="49">
        <v>0</v>
      </c>
      <c r="E867" s="35">
        <v>0</v>
      </c>
      <c r="F867" s="49">
        <v>0</v>
      </c>
      <c r="G867" s="35">
        <v>0</v>
      </c>
      <c r="H867" s="34">
        <v>74072000</v>
      </c>
      <c r="I867" s="35">
        <v>0</v>
      </c>
      <c r="J867" s="49">
        <v>0</v>
      </c>
      <c r="K867" s="35">
        <v>0</v>
      </c>
      <c r="L867" s="49">
        <v>0</v>
      </c>
      <c r="M867" s="35">
        <v>0</v>
      </c>
      <c r="N867" s="49">
        <v>74072000</v>
      </c>
      <c r="O867" s="35">
        <v>0</v>
      </c>
    </row>
    <row r="868" spans="1:15" ht="36" hidden="1" x14ac:dyDescent="0.25">
      <c r="A868" s="57">
        <f t="shared" si="11"/>
        <v>313</v>
      </c>
      <c r="B868" s="58">
        <v>511000</v>
      </c>
      <c r="C868" s="59" t="s">
        <v>347</v>
      </c>
      <c r="D868" s="49">
        <v>0</v>
      </c>
      <c r="E868" s="35">
        <v>0</v>
      </c>
      <c r="F868" s="49">
        <v>0</v>
      </c>
      <c r="G868" s="35">
        <v>0</v>
      </c>
      <c r="H868" s="34">
        <v>0</v>
      </c>
      <c r="I868" s="35">
        <v>0</v>
      </c>
      <c r="J868" s="49">
        <v>0</v>
      </c>
      <c r="K868" s="35">
        <v>0</v>
      </c>
      <c r="L868" s="49">
        <v>0</v>
      </c>
      <c r="M868" s="35">
        <v>0</v>
      </c>
      <c r="N868" s="49">
        <v>0</v>
      </c>
      <c r="O868" s="35">
        <v>0</v>
      </c>
    </row>
    <row r="869" spans="1:15" ht="27" hidden="1" x14ac:dyDescent="0.25">
      <c r="A869" s="60">
        <f t="shared" si="11"/>
        <v>314</v>
      </c>
      <c r="B869" s="61">
        <v>511100</v>
      </c>
      <c r="C869" s="62" t="s">
        <v>348</v>
      </c>
      <c r="D869" s="44">
        <v>0</v>
      </c>
      <c r="E869" s="45">
        <v>0</v>
      </c>
      <c r="F869" s="44">
        <v>0</v>
      </c>
      <c r="G869" s="45">
        <v>0</v>
      </c>
      <c r="H869" s="126">
        <v>0</v>
      </c>
      <c r="I869" s="127">
        <v>0</v>
      </c>
      <c r="J869" s="44">
        <v>0</v>
      </c>
      <c r="K869" s="45">
        <v>0</v>
      </c>
      <c r="L869" s="44">
        <v>0</v>
      </c>
      <c r="M869" s="45">
        <v>0</v>
      </c>
      <c r="N869" s="44">
        <v>0</v>
      </c>
      <c r="O869" s="45">
        <v>0</v>
      </c>
    </row>
    <row r="870" spans="1:15" ht="27" hidden="1" x14ac:dyDescent="0.25">
      <c r="A870" s="60">
        <f t="shared" si="11"/>
        <v>315</v>
      </c>
      <c r="B870" s="61">
        <v>511200</v>
      </c>
      <c r="C870" s="62" t="s">
        <v>349</v>
      </c>
      <c r="D870" s="44">
        <v>0</v>
      </c>
      <c r="E870" s="45">
        <v>0</v>
      </c>
      <c r="F870" s="44">
        <v>0</v>
      </c>
      <c r="G870" s="45">
        <v>0</v>
      </c>
      <c r="H870" s="126">
        <v>0</v>
      </c>
      <c r="I870" s="127">
        <v>0</v>
      </c>
      <c r="J870" s="44">
        <v>0</v>
      </c>
      <c r="K870" s="45">
        <v>0</v>
      </c>
      <c r="L870" s="44">
        <v>0</v>
      </c>
      <c r="M870" s="45">
        <v>0</v>
      </c>
      <c r="N870" s="44">
        <v>0</v>
      </c>
      <c r="O870" s="45">
        <v>0</v>
      </c>
    </row>
    <row r="871" spans="1:15" ht="36" hidden="1" x14ac:dyDescent="0.25">
      <c r="A871" s="60">
        <f t="shared" si="11"/>
        <v>316</v>
      </c>
      <c r="B871" s="61">
        <v>511300</v>
      </c>
      <c r="C871" s="62" t="s">
        <v>350</v>
      </c>
      <c r="D871" s="44">
        <v>0</v>
      </c>
      <c r="E871" s="45">
        <v>0</v>
      </c>
      <c r="F871" s="44">
        <v>0</v>
      </c>
      <c r="G871" s="45">
        <v>0</v>
      </c>
      <c r="H871" s="126">
        <v>0</v>
      </c>
      <c r="I871" s="127">
        <v>0</v>
      </c>
      <c r="J871" s="44">
        <v>0</v>
      </c>
      <c r="K871" s="45">
        <v>0</v>
      </c>
      <c r="L871" s="44">
        <v>0</v>
      </c>
      <c r="M871" s="45">
        <v>0</v>
      </c>
      <c r="N871" s="44">
        <v>0</v>
      </c>
      <c r="O871" s="45">
        <v>0</v>
      </c>
    </row>
    <row r="872" spans="1:15" ht="18" hidden="1" x14ac:dyDescent="0.25">
      <c r="A872" s="60">
        <f t="shared" si="11"/>
        <v>317</v>
      </c>
      <c r="B872" s="61">
        <v>511400</v>
      </c>
      <c r="C872" s="62" t="s">
        <v>351</v>
      </c>
      <c r="D872" s="44">
        <v>0</v>
      </c>
      <c r="E872" s="45">
        <v>0</v>
      </c>
      <c r="F872" s="44">
        <v>0</v>
      </c>
      <c r="G872" s="45">
        <v>0</v>
      </c>
      <c r="H872" s="126">
        <v>0</v>
      </c>
      <c r="I872" s="127">
        <v>0</v>
      </c>
      <c r="J872" s="44">
        <v>0</v>
      </c>
      <c r="K872" s="45">
        <v>0</v>
      </c>
      <c r="L872" s="44">
        <v>0</v>
      </c>
      <c r="M872" s="45">
        <v>0</v>
      </c>
      <c r="N872" s="44">
        <v>0</v>
      </c>
      <c r="O872" s="45">
        <v>0</v>
      </c>
    </row>
    <row r="873" spans="1:15" ht="27" hidden="1" x14ac:dyDescent="0.25">
      <c r="A873" s="57">
        <f t="shared" si="11"/>
        <v>318</v>
      </c>
      <c r="B873" s="58">
        <v>512000</v>
      </c>
      <c r="C873" s="59" t="s">
        <v>352</v>
      </c>
      <c r="D873" s="49">
        <v>0</v>
      </c>
      <c r="E873" s="35">
        <v>0</v>
      </c>
      <c r="F873" s="49">
        <v>0</v>
      </c>
      <c r="G873" s="35">
        <v>0</v>
      </c>
      <c r="H873" s="34">
        <v>0</v>
      </c>
      <c r="I873" s="35">
        <v>0</v>
      </c>
      <c r="J873" s="49">
        <v>0</v>
      </c>
      <c r="K873" s="35">
        <v>0</v>
      </c>
      <c r="L873" s="49">
        <v>0</v>
      </c>
      <c r="M873" s="35">
        <v>0</v>
      </c>
      <c r="N873" s="49">
        <v>0</v>
      </c>
      <c r="O873" s="35">
        <v>0</v>
      </c>
    </row>
    <row r="874" spans="1:15" ht="18" hidden="1" x14ac:dyDescent="0.25">
      <c r="A874" s="60">
        <f t="shared" si="11"/>
        <v>319</v>
      </c>
      <c r="B874" s="61">
        <v>512100</v>
      </c>
      <c r="C874" s="62" t="s">
        <v>353</v>
      </c>
      <c r="D874" s="44">
        <v>0</v>
      </c>
      <c r="E874" s="45">
        <v>0</v>
      </c>
      <c r="F874" s="44">
        <v>0</v>
      </c>
      <c r="G874" s="45">
        <v>0</v>
      </c>
      <c r="H874" s="126">
        <v>0</v>
      </c>
      <c r="I874" s="127">
        <v>0</v>
      </c>
      <c r="J874" s="44">
        <v>0</v>
      </c>
      <c r="K874" s="45">
        <v>0</v>
      </c>
      <c r="L874" s="44">
        <v>0</v>
      </c>
      <c r="M874" s="45">
        <v>0</v>
      </c>
      <c r="N874" s="44">
        <v>0</v>
      </c>
      <c r="O874" s="45">
        <v>0</v>
      </c>
    </row>
    <row r="875" spans="1:15" ht="18" hidden="1" x14ac:dyDescent="0.25">
      <c r="A875" s="60">
        <f t="shared" si="11"/>
        <v>320</v>
      </c>
      <c r="B875" s="61">
        <v>512200</v>
      </c>
      <c r="C875" s="62" t="s">
        <v>354</v>
      </c>
      <c r="D875" s="44">
        <v>0</v>
      </c>
      <c r="E875" s="45">
        <v>0</v>
      </c>
      <c r="F875" s="44">
        <v>0</v>
      </c>
      <c r="G875" s="45">
        <v>0</v>
      </c>
      <c r="H875" s="126">
        <v>0</v>
      </c>
      <c r="I875" s="127">
        <v>0</v>
      </c>
      <c r="J875" s="44">
        <v>0</v>
      </c>
      <c r="K875" s="45">
        <v>0</v>
      </c>
      <c r="L875" s="44">
        <v>0</v>
      </c>
      <c r="M875" s="45">
        <v>0</v>
      </c>
      <c r="N875" s="44">
        <v>0</v>
      </c>
      <c r="O875" s="45">
        <v>0</v>
      </c>
    </row>
    <row r="876" spans="1:15" ht="18" hidden="1" x14ac:dyDescent="0.25">
      <c r="A876" s="60">
        <f t="shared" si="11"/>
        <v>321</v>
      </c>
      <c r="B876" s="61">
        <v>512300</v>
      </c>
      <c r="C876" s="62" t="s">
        <v>355</v>
      </c>
      <c r="D876" s="44">
        <v>0</v>
      </c>
      <c r="E876" s="45">
        <v>0</v>
      </c>
      <c r="F876" s="44">
        <v>0</v>
      </c>
      <c r="G876" s="45">
        <v>0</v>
      </c>
      <c r="H876" s="126">
        <v>0</v>
      </c>
      <c r="I876" s="127">
        <v>0</v>
      </c>
      <c r="J876" s="44">
        <v>0</v>
      </c>
      <c r="K876" s="45">
        <v>0</v>
      </c>
      <c r="L876" s="44">
        <v>0</v>
      </c>
      <c r="M876" s="45">
        <v>0</v>
      </c>
      <c r="N876" s="44">
        <v>0</v>
      </c>
      <c r="O876" s="45">
        <v>0</v>
      </c>
    </row>
    <row r="877" spans="1:15" ht="36" hidden="1" x14ac:dyDescent="0.25">
      <c r="A877" s="60">
        <f t="shared" si="11"/>
        <v>322</v>
      </c>
      <c r="B877" s="61">
        <v>512400</v>
      </c>
      <c r="C877" s="62" t="s">
        <v>356</v>
      </c>
      <c r="D877" s="44">
        <v>0</v>
      </c>
      <c r="E877" s="45">
        <v>0</v>
      </c>
      <c r="F877" s="44">
        <v>0</v>
      </c>
      <c r="G877" s="45">
        <v>0</v>
      </c>
      <c r="H877" s="126">
        <v>0</v>
      </c>
      <c r="I877" s="127">
        <v>0</v>
      </c>
      <c r="J877" s="44">
        <v>0</v>
      </c>
      <c r="K877" s="45">
        <v>0</v>
      </c>
      <c r="L877" s="44">
        <v>0</v>
      </c>
      <c r="M877" s="45">
        <v>0</v>
      </c>
      <c r="N877" s="44">
        <v>0</v>
      </c>
      <c r="O877" s="45">
        <v>0</v>
      </c>
    </row>
    <row r="878" spans="1:15" ht="27" hidden="1" x14ac:dyDescent="0.25">
      <c r="A878" s="60">
        <f t="shared" si="11"/>
        <v>323</v>
      </c>
      <c r="B878" s="61">
        <v>512500</v>
      </c>
      <c r="C878" s="62" t="s">
        <v>357</v>
      </c>
      <c r="D878" s="44">
        <v>0</v>
      </c>
      <c r="E878" s="45">
        <v>0</v>
      </c>
      <c r="F878" s="44">
        <v>0</v>
      </c>
      <c r="G878" s="45">
        <v>0</v>
      </c>
      <c r="H878" s="126">
        <v>0</v>
      </c>
      <c r="I878" s="127">
        <v>0</v>
      </c>
      <c r="J878" s="44">
        <v>0</v>
      </c>
      <c r="K878" s="45">
        <v>0</v>
      </c>
      <c r="L878" s="44">
        <v>0</v>
      </c>
      <c r="M878" s="45">
        <v>0</v>
      </c>
      <c r="N878" s="44">
        <v>0</v>
      </c>
      <c r="O878" s="45">
        <v>0</v>
      </c>
    </row>
    <row r="879" spans="1:15" ht="27" hidden="1" x14ac:dyDescent="0.25">
      <c r="A879" s="60">
        <f t="shared" si="11"/>
        <v>324</v>
      </c>
      <c r="B879" s="61">
        <v>512600</v>
      </c>
      <c r="C879" s="62" t="s">
        <v>358</v>
      </c>
      <c r="D879" s="44">
        <v>0</v>
      </c>
      <c r="E879" s="45">
        <v>0</v>
      </c>
      <c r="F879" s="44">
        <v>0</v>
      </c>
      <c r="G879" s="45">
        <v>0</v>
      </c>
      <c r="H879" s="126">
        <v>0</v>
      </c>
      <c r="I879" s="127">
        <v>0</v>
      </c>
      <c r="J879" s="44">
        <v>0</v>
      </c>
      <c r="K879" s="45">
        <v>0</v>
      </c>
      <c r="L879" s="44">
        <v>0</v>
      </c>
      <c r="M879" s="45">
        <v>0</v>
      </c>
      <c r="N879" s="44">
        <v>0</v>
      </c>
      <c r="O879" s="45">
        <v>0</v>
      </c>
    </row>
    <row r="880" spans="1:15" ht="18" hidden="1" x14ac:dyDescent="0.25">
      <c r="A880" s="60">
        <f t="shared" si="11"/>
        <v>325</v>
      </c>
      <c r="B880" s="61">
        <v>512700</v>
      </c>
      <c r="C880" s="62" t="s">
        <v>359</v>
      </c>
      <c r="D880" s="44">
        <v>0</v>
      </c>
      <c r="E880" s="45">
        <v>0</v>
      </c>
      <c r="F880" s="44">
        <v>0</v>
      </c>
      <c r="G880" s="45">
        <v>0</v>
      </c>
      <c r="H880" s="126">
        <v>0</v>
      </c>
      <c r="I880" s="127">
        <v>0</v>
      </c>
      <c r="J880" s="44">
        <v>0</v>
      </c>
      <c r="K880" s="45">
        <v>0</v>
      </c>
      <c r="L880" s="44">
        <v>0</v>
      </c>
      <c r="M880" s="45">
        <v>0</v>
      </c>
      <c r="N880" s="44">
        <v>0</v>
      </c>
      <c r="O880" s="45">
        <v>0</v>
      </c>
    </row>
    <row r="881" spans="1:15" ht="27" hidden="1" x14ac:dyDescent="0.25">
      <c r="A881" s="60">
        <f t="shared" si="11"/>
        <v>326</v>
      </c>
      <c r="B881" s="61">
        <v>512800</v>
      </c>
      <c r="C881" s="62" t="s">
        <v>360</v>
      </c>
      <c r="D881" s="44">
        <v>0</v>
      </c>
      <c r="E881" s="45">
        <v>0</v>
      </c>
      <c r="F881" s="44">
        <v>0</v>
      </c>
      <c r="G881" s="45">
        <v>0</v>
      </c>
      <c r="H881" s="126">
        <v>0</v>
      </c>
      <c r="I881" s="127">
        <v>0</v>
      </c>
      <c r="J881" s="44">
        <v>0</v>
      </c>
      <c r="K881" s="45">
        <v>0</v>
      </c>
      <c r="L881" s="44">
        <v>0</v>
      </c>
      <c r="M881" s="45">
        <v>0</v>
      </c>
      <c r="N881" s="44">
        <v>0</v>
      </c>
      <c r="O881" s="45">
        <v>0</v>
      </c>
    </row>
    <row r="882" spans="1:15" ht="54" hidden="1" x14ac:dyDescent="0.25">
      <c r="A882" s="60">
        <f t="shared" si="11"/>
        <v>327</v>
      </c>
      <c r="B882" s="61">
        <v>512900</v>
      </c>
      <c r="C882" s="62" t="s">
        <v>361</v>
      </c>
      <c r="D882" s="44">
        <v>0</v>
      </c>
      <c r="E882" s="45">
        <v>0</v>
      </c>
      <c r="F882" s="44">
        <v>0</v>
      </c>
      <c r="G882" s="45">
        <v>0</v>
      </c>
      <c r="H882" s="126">
        <v>0</v>
      </c>
      <c r="I882" s="127">
        <v>0</v>
      </c>
      <c r="J882" s="44">
        <v>0</v>
      </c>
      <c r="K882" s="45">
        <v>0</v>
      </c>
      <c r="L882" s="44">
        <v>0</v>
      </c>
      <c r="M882" s="45">
        <v>0</v>
      </c>
      <c r="N882" s="44">
        <v>0</v>
      </c>
      <c r="O882" s="45">
        <v>0</v>
      </c>
    </row>
    <row r="883" spans="1:15" ht="27" x14ac:dyDescent="0.25">
      <c r="A883" s="57">
        <f t="shared" si="11"/>
        <v>328</v>
      </c>
      <c r="B883" s="58">
        <v>513000</v>
      </c>
      <c r="C883" s="59" t="s">
        <v>362</v>
      </c>
      <c r="D883" s="49">
        <v>0</v>
      </c>
      <c r="E883" s="35">
        <v>0</v>
      </c>
      <c r="F883" s="49">
        <v>0</v>
      </c>
      <c r="G883" s="35">
        <v>0</v>
      </c>
      <c r="H883" s="34">
        <v>74072000</v>
      </c>
      <c r="I883" s="35">
        <v>0</v>
      </c>
      <c r="J883" s="49">
        <v>0</v>
      </c>
      <c r="K883" s="35">
        <v>0</v>
      </c>
      <c r="L883" s="49">
        <v>0</v>
      </c>
      <c r="M883" s="35">
        <v>0</v>
      </c>
      <c r="N883" s="49">
        <v>74072000</v>
      </c>
      <c r="O883" s="35">
        <v>0</v>
      </c>
    </row>
    <row r="884" spans="1:15" ht="27.75" thickBot="1" x14ac:dyDescent="0.3">
      <c r="A884" s="60">
        <f t="shared" ref="A884:A947" si="12">A883+1</f>
        <v>329</v>
      </c>
      <c r="B884" s="61">
        <v>513100</v>
      </c>
      <c r="C884" s="62" t="s">
        <v>363</v>
      </c>
      <c r="D884" s="44">
        <v>0</v>
      </c>
      <c r="E884" s="45">
        <v>0</v>
      </c>
      <c r="F884" s="44">
        <v>0</v>
      </c>
      <c r="G884" s="45">
        <v>0</v>
      </c>
      <c r="H884" s="126">
        <v>74072000</v>
      </c>
      <c r="I884" s="127">
        <v>0</v>
      </c>
      <c r="J884" s="44">
        <v>0</v>
      </c>
      <c r="K884" s="45">
        <v>0</v>
      </c>
      <c r="L884" s="44">
        <v>0</v>
      </c>
      <c r="M884" s="45">
        <v>0</v>
      </c>
      <c r="N884" s="44">
        <v>74072000</v>
      </c>
      <c r="O884" s="45">
        <v>0</v>
      </c>
    </row>
    <row r="885" spans="1:15" ht="27" hidden="1" x14ac:dyDescent="0.25">
      <c r="A885" s="57">
        <f t="shared" si="12"/>
        <v>330</v>
      </c>
      <c r="B885" s="58">
        <v>514000</v>
      </c>
      <c r="C885" s="59" t="s">
        <v>364</v>
      </c>
      <c r="D885" s="49">
        <v>0</v>
      </c>
      <c r="E885" s="35">
        <v>0</v>
      </c>
      <c r="F885" s="49">
        <v>0</v>
      </c>
      <c r="G885" s="35">
        <v>0</v>
      </c>
      <c r="H885" s="34">
        <v>0</v>
      </c>
      <c r="I885" s="35">
        <v>0</v>
      </c>
      <c r="J885" s="49">
        <v>0</v>
      </c>
      <c r="K885" s="35">
        <v>0</v>
      </c>
      <c r="L885" s="49">
        <v>0</v>
      </c>
      <c r="M885" s="35">
        <v>0</v>
      </c>
      <c r="N885" s="49">
        <v>0</v>
      </c>
      <c r="O885" s="35">
        <v>0</v>
      </c>
    </row>
    <row r="886" spans="1:15" ht="18" hidden="1" x14ac:dyDescent="0.25">
      <c r="A886" s="60">
        <f t="shared" si="12"/>
        <v>331</v>
      </c>
      <c r="B886" s="61">
        <v>514100</v>
      </c>
      <c r="C886" s="62" t="s">
        <v>365</v>
      </c>
      <c r="D886" s="44">
        <v>0</v>
      </c>
      <c r="E886" s="45">
        <v>0</v>
      </c>
      <c r="F886" s="44">
        <v>0</v>
      </c>
      <c r="G886" s="45">
        <v>0</v>
      </c>
      <c r="H886" s="126">
        <v>0</v>
      </c>
      <c r="I886" s="127">
        <v>0</v>
      </c>
      <c r="J886" s="44">
        <v>0</v>
      </c>
      <c r="K886" s="45">
        <v>0</v>
      </c>
      <c r="L886" s="44">
        <v>0</v>
      </c>
      <c r="M886" s="45">
        <v>0</v>
      </c>
      <c r="N886" s="44">
        <v>0</v>
      </c>
      <c r="O886" s="45">
        <v>0</v>
      </c>
    </row>
    <row r="887" spans="1:15" ht="27" hidden="1" x14ac:dyDescent="0.25">
      <c r="A887" s="57">
        <f t="shared" si="12"/>
        <v>332</v>
      </c>
      <c r="B887" s="58">
        <v>515000</v>
      </c>
      <c r="C887" s="59" t="s">
        <v>366</v>
      </c>
      <c r="D887" s="49">
        <v>0</v>
      </c>
      <c r="E887" s="35">
        <v>0</v>
      </c>
      <c r="F887" s="49">
        <v>0</v>
      </c>
      <c r="G887" s="35">
        <v>0</v>
      </c>
      <c r="H887" s="34">
        <v>0</v>
      </c>
      <c r="I887" s="35">
        <v>0</v>
      </c>
      <c r="J887" s="49">
        <v>0</v>
      </c>
      <c r="K887" s="35">
        <v>0</v>
      </c>
      <c r="L887" s="49">
        <v>0</v>
      </c>
      <c r="M887" s="35">
        <v>0</v>
      </c>
      <c r="N887" s="49">
        <v>0</v>
      </c>
      <c r="O887" s="35">
        <v>0</v>
      </c>
    </row>
    <row r="888" spans="1:15" ht="18" hidden="1" x14ac:dyDescent="0.25">
      <c r="A888" s="60">
        <f t="shared" si="12"/>
        <v>333</v>
      </c>
      <c r="B888" s="61">
        <v>515100</v>
      </c>
      <c r="C888" s="62" t="s">
        <v>367</v>
      </c>
      <c r="D888" s="44">
        <v>0</v>
      </c>
      <c r="E888" s="45">
        <v>0</v>
      </c>
      <c r="F888" s="44">
        <v>0</v>
      </c>
      <c r="G888" s="45">
        <v>0</v>
      </c>
      <c r="H888" s="126">
        <v>0</v>
      </c>
      <c r="I888" s="127">
        <v>0</v>
      </c>
      <c r="J888" s="44">
        <v>0</v>
      </c>
      <c r="K888" s="45">
        <v>0</v>
      </c>
      <c r="L888" s="44">
        <v>0</v>
      </c>
      <c r="M888" s="45">
        <v>0</v>
      </c>
      <c r="N888" s="44">
        <v>0</v>
      </c>
      <c r="O888" s="45">
        <v>0</v>
      </c>
    </row>
    <row r="889" spans="1:15" ht="18" hidden="1" x14ac:dyDescent="0.25">
      <c r="A889" s="57">
        <f t="shared" si="12"/>
        <v>334</v>
      </c>
      <c r="B889" s="58">
        <v>520000</v>
      </c>
      <c r="C889" s="59" t="s">
        <v>368</v>
      </c>
      <c r="D889" s="49">
        <v>0</v>
      </c>
      <c r="E889" s="35">
        <v>0</v>
      </c>
      <c r="F889" s="49">
        <v>0</v>
      </c>
      <c r="G889" s="35">
        <v>0</v>
      </c>
      <c r="H889" s="34">
        <v>0</v>
      </c>
      <c r="I889" s="35">
        <v>0</v>
      </c>
      <c r="J889" s="49">
        <v>0</v>
      </c>
      <c r="K889" s="35">
        <v>0</v>
      </c>
      <c r="L889" s="49">
        <v>0</v>
      </c>
      <c r="M889" s="35">
        <v>0</v>
      </c>
      <c r="N889" s="49">
        <v>0</v>
      </c>
      <c r="O889" s="35">
        <v>0</v>
      </c>
    </row>
    <row r="890" spans="1:15" ht="18" hidden="1" x14ac:dyDescent="0.25">
      <c r="A890" s="57">
        <f t="shared" si="12"/>
        <v>335</v>
      </c>
      <c r="B890" s="58">
        <v>521000</v>
      </c>
      <c r="C890" s="59" t="s">
        <v>369</v>
      </c>
      <c r="D890" s="49">
        <v>0</v>
      </c>
      <c r="E890" s="35">
        <v>0</v>
      </c>
      <c r="F890" s="49">
        <v>0</v>
      </c>
      <c r="G890" s="35">
        <v>0</v>
      </c>
      <c r="H890" s="34">
        <v>0</v>
      </c>
      <c r="I890" s="35">
        <v>0</v>
      </c>
      <c r="J890" s="49">
        <v>0</v>
      </c>
      <c r="K890" s="35">
        <v>0</v>
      </c>
      <c r="L890" s="49">
        <v>0</v>
      </c>
      <c r="M890" s="35">
        <v>0</v>
      </c>
      <c r="N890" s="49">
        <v>0</v>
      </c>
      <c r="O890" s="35">
        <v>0</v>
      </c>
    </row>
    <row r="891" spans="1:15" hidden="1" x14ac:dyDescent="0.25">
      <c r="A891" s="60">
        <f t="shared" si="12"/>
        <v>336</v>
      </c>
      <c r="B891" s="61">
        <v>521100</v>
      </c>
      <c r="C891" s="62" t="s">
        <v>370</v>
      </c>
      <c r="D891" s="44">
        <v>0</v>
      </c>
      <c r="E891" s="45">
        <v>0</v>
      </c>
      <c r="F891" s="44">
        <v>0</v>
      </c>
      <c r="G891" s="45">
        <v>0</v>
      </c>
      <c r="H891" s="126">
        <v>0</v>
      </c>
      <c r="I891" s="127">
        <v>0</v>
      </c>
      <c r="J891" s="44">
        <v>0</v>
      </c>
      <c r="K891" s="45">
        <v>0</v>
      </c>
      <c r="L891" s="44">
        <v>0</v>
      </c>
      <c r="M891" s="45">
        <v>0</v>
      </c>
      <c r="N891" s="44">
        <v>0</v>
      </c>
      <c r="O891" s="45">
        <v>0</v>
      </c>
    </row>
    <row r="892" spans="1:15" ht="36" hidden="1" x14ac:dyDescent="0.25">
      <c r="A892" s="57">
        <f t="shared" si="12"/>
        <v>337</v>
      </c>
      <c r="B892" s="58">
        <v>522000</v>
      </c>
      <c r="C892" s="59" t="s">
        <v>371</v>
      </c>
      <c r="D892" s="49">
        <v>0</v>
      </c>
      <c r="E892" s="35">
        <v>0</v>
      </c>
      <c r="F892" s="49">
        <v>0</v>
      </c>
      <c r="G892" s="35">
        <v>0</v>
      </c>
      <c r="H892" s="34">
        <v>0</v>
      </c>
      <c r="I892" s="35">
        <v>0</v>
      </c>
      <c r="J892" s="49">
        <v>0</v>
      </c>
      <c r="K892" s="35">
        <v>0</v>
      </c>
      <c r="L892" s="49">
        <v>0</v>
      </c>
      <c r="M892" s="35">
        <v>0</v>
      </c>
      <c r="N892" s="49">
        <v>0</v>
      </c>
      <c r="O892" s="35">
        <v>0</v>
      </c>
    </row>
    <row r="893" spans="1:15" ht="18" hidden="1" x14ac:dyDescent="0.25">
      <c r="A893" s="60">
        <f t="shared" si="12"/>
        <v>338</v>
      </c>
      <c r="B893" s="61">
        <v>522100</v>
      </c>
      <c r="C893" s="62" t="s">
        <v>372</v>
      </c>
      <c r="D893" s="44">
        <v>0</v>
      </c>
      <c r="E893" s="45">
        <v>0</v>
      </c>
      <c r="F893" s="44">
        <v>0</v>
      </c>
      <c r="G893" s="45">
        <v>0</v>
      </c>
      <c r="H893" s="126">
        <v>0</v>
      </c>
      <c r="I893" s="127">
        <v>0</v>
      </c>
      <c r="J893" s="44">
        <v>0</v>
      </c>
      <c r="K893" s="45">
        <v>0</v>
      </c>
      <c r="L893" s="44">
        <v>0</v>
      </c>
      <c r="M893" s="45">
        <v>0</v>
      </c>
      <c r="N893" s="44">
        <v>0</v>
      </c>
      <c r="O893" s="45">
        <v>0</v>
      </c>
    </row>
    <row r="894" spans="1:15" ht="27" hidden="1" x14ac:dyDescent="0.25">
      <c r="A894" s="60">
        <f t="shared" si="12"/>
        <v>339</v>
      </c>
      <c r="B894" s="61">
        <v>522200</v>
      </c>
      <c r="C894" s="62" t="s">
        <v>373</v>
      </c>
      <c r="D894" s="44">
        <v>0</v>
      </c>
      <c r="E894" s="45">
        <v>0</v>
      </c>
      <c r="F894" s="44">
        <v>0</v>
      </c>
      <c r="G894" s="45">
        <v>0</v>
      </c>
      <c r="H894" s="126">
        <v>0</v>
      </c>
      <c r="I894" s="127">
        <v>0</v>
      </c>
      <c r="J894" s="44">
        <v>0</v>
      </c>
      <c r="K894" s="45">
        <v>0</v>
      </c>
      <c r="L894" s="44">
        <v>0</v>
      </c>
      <c r="M894" s="45">
        <v>0</v>
      </c>
      <c r="N894" s="44">
        <v>0</v>
      </c>
      <c r="O894" s="45">
        <v>0</v>
      </c>
    </row>
    <row r="895" spans="1:15" ht="18" hidden="1" x14ac:dyDescent="0.25">
      <c r="A895" s="60">
        <f t="shared" si="12"/>
        <v>340</v>
      </c>
      <c r="B895" s="61">
        <v>522300</v>
      </c>
      <c r="C895" s="62" t="s">
        <v>374</v>
      </c>
      <c r="D895" s="44">
        <v>0</v>
      </c>
      <c r="E895" s="45">
        <v>0</v>
      </c>
      <c r="F895" s="44">
        <v>0</v>
      </c>
      <c r="G895" s="45">
        <v>0</v>
      </c>
      <c r="H895" s="126">
        <v>0</v>
      </c>
      <c r="I895" s="127">
        <v>0</v>
      </c>
      <c r="J895" s="44">
        <v>0</v>
      </c>
      <c r="K895" s="45">
        <v>0</v>
      </c>
      <c r="L895" s="44">
        <v>0</v>
      </c>
      <c r="M895" s="45">
        <v>0</v>
      </c>
      <c r="N895" s="44">
        <v>0</v>
      </c>
      <c r="O895" s="45">
        <v>0</v>
      </c>
    </row>
    <row r="896" spans="1:15" ht="27" hidden="1" x14ac:dyDescent="0.25">
      <c r="A896" s="57">
        <f t="shared" si="12"/>
        <v>341</v>
      </c>
      <c r="B896" s="58">
        <v>523000</v>
      </c>
      <c r="C896" s="59" t="s">
        <v>375</v>
      </c>
      <c r="D896" s="49">
        <v>0</v>
      </c>
      <c r="E896" s="35">
        <v>0</v>
      </c>
      <c r="F896" s="49">
        <v>0</v>
      </c>
      <c r="G896" s="35">
        <v>0</v>
      </c>
      <c r="H896" s="34">
        <v>0</v>
      </c>
      <c r="I896" s="35">
        <v>0</v>
      </c>
      <c r="J896" s="49">
        <v>0</v>
      </c>
      <c r="K896" s="35">
        <v>0</v>
      </c>
      <c r="L896" s="49">
        <v>0</v>
      </c>
      <c r="M896" s="35">
        <v>0</v>
      </c>
      <c r="N896" s="49">
        <v>0</v>
      </c>
      <c r="O896" s="35">
        <v>0</v>
      </c>
    </row>
    <row r="897" spans="1:15" ht="18" hidden="1" x14ac:dyDescent="0.25">
      <c r="A897" s="60">
        <f t="shared" si="12"/>
        <v>342</v>
      </c>
      <c r="B897" s="61">
        <v>523100</v>
      </c>
      <c r="C897" s="62" t="s">
        <v>376</v>
      </c>
      <c r="D897" s="44">
        <v>0</v>
      </c>
      <c r="E897" s="45">
        <v>0</v>
      </c>
      <c r="F897" s="44">
        <v>0</v>
      </c>
      <c r="G897" s="45">
        <v>0</v>
      </c>
      <c r="H897" s="126">
        <v>0</v>
      </c>
      <c r="I897" s="127">
        <v>0</v>
      </c>
      <c r="J897" s="44">
        <v>0</v>
      </c>
      <c r="K897" s="45">
        <v>0</v>
      </c>
      <c r="L897" s="44">
        <v>0</v>
      </c>
      <c r="M897" s="45">
        <v>0</v>
      </c>
      <c r="N897" s="44">
        <v>0</v>
      </c>
      <c r="O897" s="45">
        <v>0</v>
      </c>
    </row>
    <row r="898" spans="1:15" ht="18" hidden="1" x14ac:dyDescent="0.25">
      <c r="A898" s="57">
        <f t="shared" si="12"/>
        <v>343</v>
      </c>
      <c r="B898" s="58">
        <v>530000</v>
      </c>
      <c r="C898" s="59" t="s">
        <v>377</v>
      </c>
      <c r="D898" s="49">
        <v>0</v>
      </c>
      <c r="E898" s="35">
        <v>0</v>
      </c>
      <c r="F898" s="49">
        <v>0</v>
      </c>
      <c r="G898" s="35">
        <v>0</v>
      </c>
      <c r="H898" s="34">
        <v>0</v>
      </c>
      <c r="I898" s="35">
        <v>0</v>
      </c>
      <c r="J898" s="49">
        <v>0</v>
      </c>
      <c r="K898" s="35">
        <v>0</v>
      </c>
      <c r="L898" s="49">
        <v>0</v>
      </c>
      <c r="M898" s="35">
        <v>0</v>
      </c>
      <c r="N898" s="49">
        <v>0</v>
      </c>
      <c r="O898" s="35">
        <v>0</v>
      </c>
    </row>
    <row r="899" spans="1:15" ht="18" hidden="1" x14ac:dyDescent="0.25">
      <c r="A899" s="57">
        <f t="shared" si="12"/>
        <v>344</v>
      </c>
      <c r="B899" s="58">
        <v>531000</v>
      </c>
      <c r="C899" s="59" t="s">
        <v>378</v>
      </c>
      <c r="D899" s="49">
        <v>0</v>
      </c>
      <c r="E899" s="35">
        <v>0</v>
      </c>
      <c r="F899" s="49">
        <v>0</v>
      </c>
      <c r="G899" s="35">
        <v>0</v>
      </c>
      <c r="H899" s="34">
        <v>0</v>
      </c>
      <c r="I899" s="35">
        <v>0</v>
      </c>
      <c r="J899" s="49">
        <v>0</v>
      </c>
      <c r="K899" s="35">
        <v>0</v>
      </c>
      <c r="L899" s="49">
        <v>0</v>
      </c>
      <c r="M899" s="35">
        <v>0</v>
      </c>
      <c r="N899" s="49">
        <v>0</v>
      </c>
      <c r="O899" s="35">
        <v>0</v>
      </c>
    </row>
    <row r="900" spans="1:15" hidden="1" x14ac:dyDescent="0.25">
      <c r="A900" s="60">
        <f t="shared" si="12"/>
        <v>345</v>
      </c>
      <c r="B900" s="61">
        <v>531100</v>
      </c>
      <c r="C900" s="62" t="s">
        <v>379</v>
      </c>
      <c r="D900" s="44">
        <v>0</v>
      </c>
      <c r="E900" s="45">
        <v>0</v>
      </c>
      <c r="F900" s="44">
        <v>0</v>
      </c>
      <c r="G900" s="45">
        <v>0</v>
      </c>
      <c r="H900" s="126">
        <v>0</v>
      </c>
      <c r="I900" s="127">
        <v>0</v>
      </c>
      <c r="J900" s="44">
        <v>0</v>
      </c>
      <c r="K900" s="45">
        <v>0</v>
      </c>
      <c r="L900" s="44">
        <v>0</v>
      </c>
      <c r="M900" s="45">
        <v>0</v>
      </c>
      <c r="N900" s="44">
        <v>0</v>
      </c>
      <c r="O900" s="45">
        <v>0</v>
      </c>
    </row>
    <row r="901" spans="1:15" ht="36" hidden="1" x14ac:dyDescent="0.25">
      <c r="A901" s="57">
        <f t="shared" si="12"/>
        <v>346</v>
      </c>
      <c r="B901" s="58">
        <v>540000</v>
      </c>
      <c r="C901" s="59" t="s">
        <v>380</v>
      </c>
      <c r="D901" s="49">
        <v>0</v>
      </c>
      <c r="E901" s="35">
        <v>0</v>
      </c>
      <c r="F901" s="49">
        <v>0</v>
      </c>
      <c r="G901" s="35">
        <v>0</v>
      </c>
      <c r="H901" s="34">
        <v>0</v>
      </c>
      <c r="I901" s="35">
        <v>0</v>
      </c>
      <c r="J901" s="49">
        <v>0</v>
      </c>
      <c r="K901" s="35">
        <v>0</v>
      </c>
      <c r="L901" s="49">
        <v>0</v>
      </c>
      <c r="M901" s="35">
        <v>0</v>
      </c>
      <c r="N901" s="49">
        <v>0</v>
      </c>
      <c r="O901" s="35">
        <v>0</v>
      </c>
    </row>
    <row r="902" spans="1:15" ht="18" hidden="1" x14ac:dyDescent="0.25">
      <c r="A902" s="57">
        <f t="shared" si="12"/>
        <v>347</v>
      </c>
      <c r="B902" s="58">
        <v>541000</v>
      </c>
      <c r="C902" s="59" t="s">
        <v>381</v>
      </c>
      <c r="D902" s="49">
        <v>0</v>
      </c>
      <c r="E902" s="35">
        <v>0</v>
      </c>
      <c r="F902" s="49">
        <v>0</v>
      </c>
      <c r="G902" s="35">
        <v>0</v>
      </c>
      <c r="H902" s="34">
        <v>0</v>
      </c>
      <c r="I902" s="35">
        <v>0</v>
      </c>
      <c r="J902" s="49">
        <v>0</v>
      </c>
      <c r="K902" s="35">
        <v>0</v>
      </c>
      <c r="L902" s="49">
        <v>0</v>
      </c>
      <c r="M902" s="35">
        <v>0</v>
      </c>
      <c r="N902" s="49">
        <v>0</v>
      </c>
      <c r="O902" s="35">
        <v>0</v>
      </c>
    </row>
    <row r="903" spans="1:15" hidden="1" x14ac:dyDescent="0.25">
      <c r="A903" s="60">
        <f t="shared" si="12"/>
        <v>348</v>
      </c>
      <c r="B903" s="61">
        <v>541100</v>
      </c>
      <c r="C903" s="62" t="s">
        <v>382</v>
      </c>
      <c r="D903" s="44">
        <v>0</v>
      </c>
      <c r="E903" s="45">
        <v>0</v>
      </c>
      <c r="F903" s="44">
        <v>0</v>
      </c>
      <c r="G903" s="45">
        <v>0</v>
      </c>
      <c r="H903" s="126">
        <v>0</v>
      </c>
      <c r="I903" s="127">
        <v>0</v>
      </c>
      <c r="J903" s="44">
        <v>0</v>
      </c>
      <c r="K903" s="45">
        <v>0</v>
      </c>
      <c r="L903" s="44">
        <v>0</v>
      </c>
      <c r="M903" s="45">
        <v>0</v>
      </c>
      <c r="N903" s="44">
        <v>0</v>
      </c>
      <c r="O903" s="45">
        <v>0</v>
      </c>
    </row>
    <row r="904" spans="1:15" ht="27" hidden="1" x14ac:dyDescent="0.25">
      <c r="A904" s="57">
        <f t="shared" si="12"/>
        <v>349</v>
      </c>
      <c r="B904" s="58">
        <v>542000</v>
      </c>
      <c r="C904" s="59" t="s">
        <v>383</v>
      </c>
      <c r="D904" s="49">
        <v>0</v>
      </c>
      <c r="E904" s="35">
        <v>0</v>
      </c>
      <c r="F904" s="49">
        <v>0</v>
      </c>
      <c r="G904" s="35">
        <v>0</v>
      </c>
      <c r="H904" s="34">
        <v>0</v>
      </c>
      <c r="I904" s="35">
        <v>0</v>
      </c>
      <c r="J904" s="49">
        <v>0</v>
      </c>
      <c r="K904" s="35">
        <v>0</v>
      </c>
      <c r="L904" s="49">
        <v>0</v>
      </c>
      <c r="M904" s="35">
        <v>0</v>
      </c>
      <c r="N904" s="49">
        <v>0</v>
      </c>
      <c r="O904" s="35">
        <v>0</v>
      </c>
    </row>
    <row r="905" spans="1:15" hidden="1" x14ac:dyDescent="0.25">
      <c r="A905" s="60">
        <f t="shared" si="12"/>
        <v>350</v>
      </c>
      <c r="B905" s="61">
        <v>542100</v>
      </c>
      <c r="C905" s="62" t="s">
        <v>384</v>
      </c>
      <c r="D905" s="44">
        <v>0</v>
      </c>
      <c r="E905" s="45">
        <v>0</v>
      </c>
      <c r="F905" s="44">
        <v>0</v>
      </c>
      <c r="G905" s="45">
        <v>0</v>
      </c>
      <c r="H905" s="126">
        <v>0</v>
      </c>
      <c r="I905" s="127">
        <v>0</v>
      </c>
      <c r="J905" s="44">
        <v>0</v>
      </c>
      <c r="K905" s="45">
        <v>0</v>
      </c>
      <c r="L905" s="44">
        <v>0</v>
      </c>
      <c r="M905" s="45">
        <v>0</v>
      </c>
      <c r="N905" s="44">
        <v>0</v>
      </c>
      <c r="O905" s="45">
        <v>0</v>
      </c>
    </row>
    <row r="906" spans="1:15" ht="18" hidden="1" x14ac:dyDescent="0.25">
      <c r="A906" s="57">
        <f t="shared" si="12"/>
        <v>351</v>
      </c>
      <c r="B906" s="58">
        <v>543000</v>
      </c>
      <c r="C906" s="59" t="s">
        <v>385</v>
      </c>
      <c r="D906" s="49">
        <v>0</v>
      </c>
      <c r="E906" s="35">
        <v>0</v>
      </c>
      <c r="F906" s="49">
        <v>0</v>
      </c>
      <c r="G906" s="35">
        <v>0</v>
      </c>
      <c r="H906" s="34">
        <v>0</v>
      </c>
      <c r="I906" s="35">
        <v>0</v>
      </c>
      <c r="J906" s="49">
        <v>0</v>
      </c>
      <c r="K906" s="35">
        <v>0</v>
      </c>
      <c r="L906" s="49">
        <v>0</v>
      </c>
      <c r="M906" s="35">
        <v>0</v>
      </c>
      <c r="N906" s="49">
        <v>0</v>
      </c>
      <c r="O906" s="35">
        <v>0</v>
      </c>
    </row>
    <row r="907" spans="1:15" hidden="1" x14ac:dyDescent="0.25">
      <c r="A907" s="60">
        <f t="shared" si="12"/>
        <v>352</v>
      </c>
      <c r="B907" s="61">
        <v>543100</v>
      </c>
      <c r="C907" s="62" t="s">
        <v>386</v>
      </c>
      <c r="D907" s="44">
        <v>0</v>
      </c>
      <c r="E907" s="45">
        <v>0</v>
      </c>
      <c r="F907" s="44">
        <v>0</v>
      </c>
      <c r="G907" s="45">
        <v>0</v>
      </c>
      <c r="H907" s="126">
        <v>0</v>
      </c>
      <c r="I907" s="127">
        <v>0</v>
      </c>
      <c r="J907" s="44">
        <v>0</v>
      </c>
      <c r="K907" s="45">
        <v>0</v>
      </c>
      <c r="L907" s="44">
        <v>0</v>
      </c>
      <c r="M907" s="45">
        <v>0</v>
      </c>
      <c r="N907" s="44">
        <v>0</v>
      </c>
      <c r="O907" s="45">
        <v>0</v>
      </c>
    </row>
    <row r="908" spans="1:15" hidden="1" x14ac:dyDescent="0.25">
      <c r="A908" s="60">
        <f t="shared" si="12"/>
        <v>353</v>
      </c>
      <c r="B908" s="61">
        <v>543200</v>
      </c>
      <c r="C908" s="62" t="s">
        <v>387</v>
      </c>
      <c r="D908" s="44">
        <v>0</v>
      </c>
      <c r="E908" s="45">
        <v>0</v>
      </c>
      <c r="F908" s="44">
        <v>0</v>
      </c>
      <c r="G908" s="45">
        <v>0</v>
      </c>
      <c r="H908" s="126">
        <v>0</v>
      </c>
      <c r="I908" s="127">
        <v>0</v>
      </c>
      <c r="J908" s="44">
        <v>0</v>
      </c>
      <c r="K908" s="45">
        <v>0</v>
      </c>
      <c r="L908" s="44">
        <v>0</v>
      </c>
      <c r="M908" s="45">
        <v>0</v>
      </c>
      <c r="N908" s="44">
        <v>0</v>
      </c>
      <c r="O908" s="45">
        <v>0</v>
      </c>
    </row>
    <row r="909" spans="1:15" ht="108" hidden="1" x14ac:dyDescent="0.25">
      <c r="A909" s="57">
        <f t="shared" si="12"/>
        <v>354</v>
      </c>
      <c r="B909" s="58">
        <v>550000</v>
      </c>
      <c r="C909" s="59" t="s">
        <v>388</v>
      </c>
      <c r="D909" s="49">
        <v>0</v>
      </c>
      <c r="E909" s="35">
        <v>0</v>
      </c>
      <c r="F909" s="49">
        <v>0</v>
      </c>
      <c r="G909" s="35">
        <v>0</v>
      </c>
      <c r="H909" s="34">
        <v>0</v>
      </c>
      <c r="I909" s="35">
        <v>0</v>
      </c>
      <c r="J909" s="49">
        <v>0</v>
      </c>
      <c r="K909" s="35">
        <v>0</v>
      </c>
      <c r="L909" s="49">
        <v>0</v>
      </c>
      <c r="M909" s="35">
        <v>0</v>
      </c>
      <c r="N909" s="49">
        <v>0</v>
      </c>
      <c r="O909" s="35">
        <v>0</v>
      </c>
    </row>
    <row r="910" spans="1:15" ht="108" hidden="1" x14ac:dyDescent="0.25">
      <c r="A910" s="57">
        <f t="shared" si="12"/>
        <v>355</v>
      </c>
      <c r="B910" s="58">
        <v>551000</v>
      </c>
      <c r="C910" s="59" t="s">
        <v>389</v>
      </c>
      <c r="D910" s="49">
        <v>0</v>
      </c>
      <c r="E910" s="35">
        <v>0</v>
      </c>
      <c r="F910" s="49">
        <v>0</v>
      </c>
      <c r="G910" s="35">
        <v>0</v>
      </c>
      <c r="H910" s="34">
        <v>0</v>
      </c>
      <c r="I910" s="35">
        <v>0</v>
      </c>
      <c r="J910" s="49">
        <v>0</v>
      </c>
      <c r="K910" s="35">
        <v>0</v>
      </c>
      <c r="L910" s="49">
        <v>0</v>
      </c>
      <c r="M910" s="35">
        <v>0</v>
      </c>
      <c r="N910" s="49">
        <v>0</v>
      </c>
      <c r="O910" s="35">
        <v>0</v>
      </c>
    </row>
    <row r="911" spans="1:15" ht="72" hidden="1" x14ac:dyDescent="0.25">
      <c r="A911" s="60">
        <f t="shared" si="12"/>
        <v>356</v>
      </c>
      <c r="B911" s="61">
        <v>551100</v>
      </c>
      <c r="C911" s="62" t="s">
        <v>390</v>
      </c>
      <c r="D911" s="44">
        <v>0</v>
      </c>
      <c r="E911" s="45">
        <v>0</v>
      </c>
      <c r="F911" s="44">
        <v>0</v>
      </c>
      <c r="G911" s="45">
        <v>0</v>
      </c>
      <c r="H911" s="126">
        <v>0</v>
      </c>
      <c r="I911" s="127">
        <v>0</v>
      </c>
      <c r="J911" s="44">
        <v>0</v>
      </c>
      <c r="K911" s="45">
        <v>0</v>
      </c>
      <c r="L911" s="44">
        <v>0</v>
      </c>
      <c r="M911" s="45">
        <v>0</v>
      </c>
      <c r="N911" s="44">
        <v>0</v>
      </c>
      <c r="O911" s="45">
        <v>0</v>
      </c>
    </row>
    <row r="912" spans="1:15" ht="63" hidden="1" x14ac:dyDescent="0.25">
      <c r="A912" s="71">
        <f t="shared" si="12"/>
        <v>357</v>
      </c>
      <c r="B912" s="72">
        <v>600000</v>
      </c>
      <c r="C912" s="73" t="s">
        <v>391</v>
      </c>
      <c r="D912" s="74">
        <v>0</v>
      </c>
      <c r="E912" s="75">
        <v>0</v>
      </c>
      <c r="F912" s="74">
        <v>0</v>
      </c>
      <c r="G912" s="75">
        <v>0</v>
      </c>
      <c r="H912" s="29">
        <v>0</v>
      </c>
      <c r="I912" s="75">
        <v>0</v>
      </c>
      <c r="J912" s="74">
        <v>0</v>
      </c>
      <c r="K912" s="75">
        <v>0</v>
      </c>
      <c r="L912" s="74">
        <v>0</v>
      </c>
      <c r="M912" s="75">
        <v>0</v>
      </c>
      <c r="N912" s="74">
        <v>0</v>
      </c>
      <c r="O912" s="75">
        <v>0</v>
      </c>
    </row>
    <row r="913" spans="1:15" ht="36" hidden="1" x14ac:dyDescent="0.25">
      <c r="A913" s="57">
        <f t="shared" si="12"/>
        <v>358</v>
      </c>
      <c r="B913" s="58">
        <v>610000</v>
      </c>
      <c r="C913" s="59" t="s">
        <v>392</v>
      </c>
      <c r="D913" s="49">
        <v>0</v>
      </c>
      <c r="E913" s="35">
        <v>0</v>
      </c>
      <c r="F913" s="49">
        <v>0</v>
      </c>
      <c r="G913" s="35">
        <v>0</v>
      </c>
      <c r="H913" s="34">
        <v>0</v>
      </c>
      <c r="I913" s="35">
        <v>0</v>
      </c>
      <c r="J913" s="49">
        <v>0</v>
      </c>
      <c r="K913" s="35">
        <v>0</v>
      </c>
      <c r="L913" s="49">
        <v>0</v>
      </c>
      <c r="M913" s="35">
        <v>0</v>
      </c>
      <c r="N913" s="49">
        <v>0</v>
      </c>
      <c r="O913" s="35">
        <v>0</v>
      </c>
    </row>
    <row r="914" spans="1:15" ht="54" hidden="1" x14ac:dyDescent="0.25">
      <c r="A914" s="57">
        <f t="shared" si="12"/>
        <v>359</v>
      </c>
      <c r="B914" s="58">
        <v>611000</v>
      </c>
      <c r="C914" s="59" t="s">
        <v>393</v>
      </c>
      <c r="D914" s="49">
        <v>0</v>
      </c>
      <c r="E914" s="35">
        <v>0</v>
      </c>
      <c r="F914" s="49">
        <v>0</v>
      </c>
      <c r="G914" s="35">
        <v>0</v>
      </c>
      <c r="H914" s="34">
        <v>0</v>
      </c>
      <c r="I914" s="35">
        <v>0</v>
      </c>
      <c r="J914" s="49">
        <v>0</v>
      </c>
      <c r="K914" s="35">
        <v>0</v>
      </c>
      <c r="L914" s="49">
        <v>0</v>
      </c>
      <c r="M914" s="35">
        <v>0</v>
      </c>
      <c r="N914" s="49">
        <v>0</v>
      </c>
      <c r="O914" s="35">
        <v>0</v>
      </c>
    </row>
    <row r="915" spans="1:15" ht="45" hidden="1" x14ac:dyDescent="0.25">
      <c r="A915" s="60">
        <f t="shared" si="12"/>
        <v>360</v>
      </c>
      <c r="B915" s="61">
        <v>611100</v>
      </c>
      <c r="C915" s="62" t="s">
        <v>394</v>
      </c>
      <c r="D915" s="44">
        <v>0</v>
      </c>
      <c r="E915" s="45">
        <v>0</v>
      </c>
      <c r="F915" s="44">
        <v>0</v>
      </c>
      <c r="G915" s="45">
        <v>0</v>
      </c>
      <c r="H915" s="126">
        <v>0</v>
      </c>
      <c r="I915" s="127">
        <v>0</v>
      </c>
      <c r="J915" s="44">
        <v>0</v>
      </c>
      <c r="K915" s="45">
        <v>0</v>
      </c>
      <c r="L915" s="44">
        <v>0</v>
      </c>
      <c r="M915" s="45">
        <v>0</v>
      </c>
      <c r="N915" s="44">
        <v>0</v>
      </c>
      <c r="O915" s="45">
        <v>0</v>
      </c>
    </row>
    <row r="916" spans="1:15" ht="45" hidden="1" x14ac:dyDescent="0.25">
      <c r="A916" s="60">
        <f t="shared" si="12"/>
        <v>361</v>
      </c>
      <c r="B916" s="61">
        <v>611200</v>
      </c>
      <c r="C916" s="62" t="s">
        <v>395</v>
      </c>
      <c r="D916" s="44">
        <v>0</v>
      </c>
      <c r="E916" s="45">
        <v>0</v>
      </c>
      <c r="F916" s="44">
        <v>0</v>
      </c>
      <c r="G916" s="45">
        <v>0</v>
      </c>
      <c r="H916" s="126">
        <v>0</v>
      </c>
      <c r="I916" s="127">
        <v>0</v>
      </c>
      <c r="J916" s="44">
        <v>0</v>
      </c>
      <c r="K916" s="45">
        <v>0</v>
      </c>
      <c r="L916" s="44">
        <v>0</v>
      </c>
      <c r="M916" s="45">
        <v>0</v>
      </c>
      <c r="N916" s="44">
        <v>0</v>
      </c>
      <c r="O916" s="45">
        <v>0</v>
      </c>
    </row>
    <row r="917" spans="1:15" ht="54" hidden="1" x14ac:dyDescent="0.25">
      <c r="A917" s="60">
        <f t="shared" si="12"/>
        <v>362</v>
      </c>
      <c r="B917" s="61">
        <v>611300</v>
      </c>
      <c r="C917" s="62" t="s">
        <v>396</v>
      </c>
      <c r="D917" s="44">
        <v>0</v>
      </c>
      <c r="E917" s="45">
        <v>0</v>
      </c>
      <c r="F917" s="44">
        <v>0</v>
      </c>
      <c r="G917" s="45">
        <v>0</v>
      </c>
      <c r="H917" s="126">
        <v>0</v>
      </c>
      <c r="I917" s="127">
        <v>0</v>
      </c>
      <c r="J917" s="44">
        <v>0</v>
      </c>
      <c r="K917" s="45">
        <v>0</v>
      </c>
      <c r="L917" s="44">
        <v>0</v>
      </c>
      <c r="M917" s="45">
        <v>0</v>
      </c>
      <c r="N917" s="44">
        <v>0</v>
      </c>
      <c r="O917" s="45">
        <v>0</v>
      </c>
    </row>
    <row r="918" spans="1:15" ht="45" hidden="1" x14ac:dyDescent="0.25">
      <c r="A918" s="60">
        <f t="shared" si="12"/>
        <v>363</v>
      </c>
      <c r="B918" s="61">
        <v>611400</v>
      </c>
      <c r="C918" s="62" t="s">
        <v>397</v>
      </c>
      <c r="D918" s="44">
        <v>0</v>
      </c>
      <c r="E918" s="45">
        <v>0</v>
      </c>
      <c r="F918" s="44">
        <v>0</v>
      </c>
      <c r="G918" s="45">
        <v>0</v>
      </c>
      <c r="H918" s="126">
        <v>0</v>
      </c>
      <c r="I918" s="127">
        <v>0</v>
      </c>
      <c r="J918" s="44">
        <v>0</v>
      </c>
      <c r="K918" s="45">
        <v>0</v>
      </c>
      <c r="L918" s="44">
        <v>0</v>
      </c>
      <c r="M918" s="45">
        <v>0</v>
      </c>
      <c r="N918" s="44">
        <v>0</v>
      </c>
      <c r="O918" s="45">
        <v>0</v>
      </c>
    </row>
    <row r="919" spans="1:15" ht="45" hidden="1" x14ac:dyDescent="0.25">
      <c r="A919" s="60">
        <f t="shared" si="12"/>
        <v>364</v>
      </c>
      <c r="B919" s="61">
        <v>611500</v>
      </c>
      <c r="C919" s="62" t="s">
        <v>398</v>
      </c>
      <c r="D919" s="44">
        <v>0</v>
      </c>
      <c r="E919" s="45">
        <v>0</v>
      </c>
      <c r="F919" s="44">
        <v>0</v>
      </c>
      <c r="G919" s="45">
        <v>0</v>
      </c>
      <c r="H919" s="126">
        <v>0</v>
      </c>
      <c r="I919" s="127">
        <v>0</v>
      </c>
      <c r="J919" s="44">
        <v>0</v>
      </c>
      <c r="K919" s="45">
        <v>0</v>
      </c>
      <c r="L919" s="44">
        <v>0</v>
      </c>
      <c r="M919" s="45">
        <v>0</v>
      </c>
      <c r="N919" s="44">
        <v>0</v>
      </c>
      <c r="O919" s="45">
        <v>0</v>
      </c>
    </row>
    <row r="920" spans="1:15" ht="36" hidden="1" x14ac:dyDescent="0.25">
      <c r="A920" s="60">
        <f t="shared" si="12"/>
        <v>365</v>
      </c>
      <c r="B920" s="61">
        <v>611600</v>
      </c>
      <c r="C920" s="62" t="s">
        <v>399</v>
      </c>
      <c r="D920" s="44">
        <v>0</v>
      </c>
      <c r="E920" s="45">
        <v>0</v>
      </c>
      <c r="F920" s="44">
        <v>0</v>
      </c>
      <c r="G920" s="45">
        <v>0</v>
      </c>
      <c r="H920" s="126">
        <v>0</v>
      </c>
      <c r="I920" s="127">
        <v>0</v>
      </c>
      <c r="J920" s="44">
        <v>0</v>
      </c>
      <c r="K920" s="45">
        <v>0</v>
      </c>
      <c r="L920" s="44">
        <v>0</v>
      </c>
      <c r="M920" s="45">
        <v>0</v>
      </c>
      <c r="N920" s="44">
        <v>0</v>
      </c>
      <c r="O920" s="45">
        <v>0</v>
      </c>
    </row>
    <row r="921" spans="1:15" ht="45" hidden="1" x14ac:dyDescent="0.25">
      <c r="A921" s="60">
        <f t="shared" si="12"/>
        <v>366</v>
      </c>
      <c r="B921" s="61">
        <v>611700</v>
      </c>
      <c r="C921" s="62" t="s">
        <v>400</v>
      </c>
      <c r="D921" s="44">
        <v>0</v>
      </c>
      <c r="E921" s="45">
        <v>0</v>
      </c>
      <c r="F921" s="44">
        <v>0</v>
      </c>
      <c r="G921" s="45">
        <v>0</v>
      </c>
      <c r="H921" s="126">
        <v>0</v>
      </c>
      <c r="I921" s="127">
        <v>0</v>
      </c>
      <c r="J921" s="44">
        <v>0</v>
      </c>
      <c r="K921" s="45">
        <v>0</v>
      </c>
      <c r="L921" s="44">
        <v>0</v>
      </c>
      <c r="M921" s="45">
        <v>0</v>
      </c>
      <c r="N921" s="44">
        <v>0</v>
      </c>
      <c r="O921" s="45">
        <v>0</v>
      </c>
    </row>
    <row r="922" spans="1:15" ht="27" hidden="1" x14ac:dyDescent="0.25">
      <c r="A922" s="60">
        <f t="shared" si="12"/>
        <v>367</v>
      </c>
      <c r="B922" s="61">
        <v>611800</v>
      </c>
      <c r="C922" s="62" t="s">
        <v>401</v>
      </c>
      <c r="D922" s="44">
        <v>0</v>
      </c>
      <c r="E922" s="45">
        <v>0</v>
      </c>
      <c r="F922" s="44">
        <v>0</v>
      </c>
      <c r="G922" s="45">
        <v>0</v>
      </c>
      <c r="H922" s="126">
        <v>0</v>
      </c>
      <c r="I922" s="127">
        <v>0</v>
      </c>
      <c r="J922" s="44">
        <v>0</v>
      </c>
      <c r="K922" s="45">
        <v>0</v>
      </c>
      <c r="L922" s="44">
        <v>0</v>
      </c>
      <c r="M922" s="45">
        <v>0</v>
      </c>
      <c r="N922" s="44">
        <v>0</v>
      </c>
      <c r="O922" s="45">
        <v>0</v>
      </c>
    </row>
    <row r="923" spans="1:15" ht="27" hidden="1" x14ac:dyDescent="0.25">
      <c r="A923" s="60">
        <f t="shared" si="12"/>
        <v>368</v>
      </c>
      <c r="B923" s="61">
        <v>611900</v>
      </c>
      <c r="C923" s="62" t="s">
        <v>152</v>
      </c>
      <c r="D923" s="44">
        <v>0</v>
      </c>
      <c r="E923" s="45">
        <v>0</v>
      </c>
      <c r="F923" s="44">
        <v>0</v>
      </c>
      <c r="G923" s="45">
        <v>0</v>
      </c>
      <c r="H923" s="126">
        <v>0</v>
      </c>
      <c r="I923" s="127">
        <v>0</v>
      </c>
      <c r="J923" s="44">
        <v>0</v>
      </c>
      <c r="K923" s="45">
        <v>0</v>
      </c>
      <c r="L923" s="44">
        <v>0</v>
      </c>
      <c r="M923" s="45">
        <v>0</v>
      </c>
      <c r="N923" s="44">
        <v>0</v>
      </c>
      <c r="O923" s="45">
        <v>0</v>
      </c>
    </row>
    <row r="924" spans="1:15" ht="54" hidden="1" x14ac:dyDescent="0.25">
      <c r="A924" s="57">
        <f t="shared" si="12"/>
        <v>369</v>
      </c>
      <c r="B924" s="58">
        <v>612000</v>
      </c>
      <c r="C924" s="59" t="s">
        <v>402</v>
      </c>
      <c r="D924" s="49">
        <v>0</v>
      </c>
      <c r="E924" s="35">
        <v>0</v>
      </c>
      <c r="F924" s="49">
        <v>0</v>
      </c>
      <c r="G924" s="35">
        <v>0</v>
      </c>
      <c r="H924" s="34">
        <v>0</v>
      </c>
      <c r="I924" s="35">
        <v>0</v>
      </c>
      <c r="J924" s="49">
        <v>0</v>
      </c>
      <c r="K924" s="35">
        <v>0</v>
      </c>
      <c r="L924" s="49">
        <v>0</v>
      </c>
      <c r="M924" s="35">
        <v>0</v>
      </c>
      <c r="N924" s="49">
        <v>0</v>
      </c>
      <c r="O924" s="35">
        <v>0</v>
      </c>
    </row>
    <row r="925" spans="1:15" ht="81" hidden="1" x14ac:dyDescent="0.25">
      <c r="A925" s="60">
        <f t="shared" si="12"/>
        <v>370</v>
      </c>
      <c r="B925" s="61">
        <v>612100</v>
      </c>
      <c r="C925" s="62" t="s">
        <v>403</v>
      </c>
      <c r="D925" s="44">
        <v>0</v>
      </c>
      <c r="E925" s="45">
        <v>0</v>
      </c>
      <c r="F925" s="44">
        <v>0</v>
      </c>
      <c r="G925" s="45">
        <v>0</v>
      </c>
      <c r="H925" s="126">
        <v>0</v>
      </c>
      <c r="I925" s="127">
        <v>0</v>
      </c>
      <c r="J925" s="44">
        <v>0</v>
      </c>
      <c r="K925" s="45">
        <v>0</v>
      </c>
      <c r="L925" s="44">
        <v>0</v>
      </c>
      <c r="M925" s="45">
        <v>0</v>
      </c>
      <c r="N925" s="44">
        <v>0</v>
      </c>
      <c r="O925" s="45">
        <v>0</v>
      </c>
    </row>
    <row r="926" spans="1:15" ht="36" hidden="1" x14ac:dyDescent="0.25">
      <c r="A926" s="60">
        <f t="shared" si="12"/>
        <v>371</v>
      </c>
      <c r="B926" s="61">
        <v>612200</v>
      </c>
      <c r="C926" s="62" t="s">
        <v>404</v>
      </c>
      <c r="D926" s="44">
        <v>0</v>
      </c>
      <c r="E926" s="45">
        <v>0</v>
      </c>
      <c r="F926" s="44">
        <v>0</v>
      </c>
      <c r="G926" s="45">
        <v>0</v>
      </c>
      <c r="H926" s="126">
        <v>0</v>
      </c>
      <c r="I926" s="127">
        <v>0</v>
      </c>
      <c r="J926" s="44">
        <v>0</v>
      </c>
      <c r="K926" s="45">
        <v>0</v>
      </c>
      <c r="L926" s="44">
        <v>0</v>
      </c>
      <c r="M926" s="45">
        <v>0</v>
      </c>
      <c r="N926" s="44">
        <v>0</v>
      </c>
      <c r="O926" s="45">
        <v>0</v>
      </c>
    </row>
    <row r="927" spans="1:15" ht="45" hidden="1" x14ac:dyDescent="0.25">
      <c r="A927" s="60">
        <f t="shared" si="12"/>
        <v>372</v>
      </c>
      <c r="B927" s="61">
        <v>612300</v>
      </c>
      <c r="C927" s="62" t="s">
        <v>405</v>
      </c>
      <c r="D927" s="44">
        <v>0</v>
      </c>
      <c r="E927" s="45">
        <v>0</v>
      </c>
      <c r="F927" s="44">
        <v>0</v>
      </c>
      <c r="G927" s="45">
        <v>0</v>
      </c>
      <c r="H927" s="126">
        <v>0</v>
      </c>
      <c r="I927" s="127">
        <v>0</v>
      </c>
      <c r="J927" s="44">
        <v>0</v>
      </c>
      <c r="K927" s="45">
        <v>0</v>
      </c>
      <c r="L927" s="44">
        <v>0</v>
      </c>
      <c r="M927" s="45">
        <v>0</v>
      </c>
      <c r="N927" s="44">
        <v>0</v>
      </c>
      <c r="O927" s="45">
        <v>0</v>
      </c>
    </row>
    <row r="928" spans="1:15" ht="45" hidden="1" x14ac:dyDescent="0.25">
      <c r="A928" s="60">
        <f t="shared" si="12"/>
        <v>373</v>
      </c>
      <c r="B928" s="61">
        <v>612400</v>
      </c>
      <c r="C928" s="62" t="s">
        <v>406</v>
      </c>
      <c r="D928" s="44">
        <v>0</v>
      </c>
      <c r="E928" s="45">
        <v>0</v>
      </c>
      <c r="F928" s="44">
        <v>0</v>
      </c>
      <c r="G928" s="45">
        <v>0</v>
      </c>
      <c r="H928" s="126">
        <v>0</v>
      </c>
      <c r="I928" s="127">
        <v>0</v>
      </c>
      <c r="J928" s="44">
        <v>0</v>
      </c>
      <c r="K928" s="45">
        <v>0</v>
      </c>
      <c r="L928" s="44">
        <v>0</v>
      </c>
      <c r="M928" s="45">
        <v>0</v>
      </c>
      <c r="N928" s="44">
        <v>0</v>
      </c>
      <c r="O928" s="45">
        <v>0</v>
      </c>
    </row>
    <row r="929" spans="1:15" ht="45" hidden="1" x14ac:dyDescent="0.25">
      <c r="A929" s="60">
        <f t="shared" si="12"/>
        <v>374</v>
      </c>
      <c r="B929" s="61">
        <v>612500</v>
      </c>
      <c r="C929" s="62" t="s">
        <v>407</v>
      </c>
      <c r="D929" s="44">
        <v>0</v>
      </c>
      <c r="E929" s="45">
        <v>0</v>
      </c>
      <c r="F929" s="44">
        <v>0</v>
      </c>
      <c r="G929" s="45">
        <v>0</v>
      </c>
      <c r="H929" s="126">
        <v>0</v>
      </c>
      <c r="I929" s="127">
        <v>0</v>
      </c>
      <c r="J929" s="44">
        <v>0</v>
      </c>
      <c r="K929" s="45">
        <v>0</v>
      </c>
      <c r="L929" s="44">
        <v>0</v>
      </c>
      <c r="M929" s="45">
        <v>0</v>
      </c>
      <c r="N929" s="44">
        <v>0</v>
      </c>
      <c r="O929" s="45">
        <v>0</v>
      </c>
    </row>
    <row r="930" spans="1:15" ht="45" hidden="1" x14ac:dyDescent="0.25">
      <c r="A930" s="60">
        <f t="shared" si="12"/>
        <v>375</v>
      </c>
      <c r="B930" s="61">
        <v>612600</v>
      </c>
      <c r="C930" s="62" t="s">
        <v>408</v>
      </c>
      <c r="D930" s="44">
        <v>0</v>
      </c>
      <c r="E930" s="45">
        <v>0</v>
      </c>
      <c r="F930" s="44">
        <v>0</v>
      </c>
      <c r="G930" s="45">
        <v>0</v>
      </c>
      <c r="H930" s="126">
        <v>0</v>
      </c>
      <c r="I930" s="127">
        <v>0</v>
      </c>
      <c r="J930" s="44">
        <v>0</v>
      </c>
      <c r="K930" s="45">
        <v>0</v>
      </c>
      <c r="L930" s="44">
        <v>0</v>
      </c>
      <c r="M930" s="45">
        <v>0</v>
      </c>
      <c r="N930" s="44">
        <v>0</v>
      </c>
      <c r="O930" s="45">
        <v>0</v>
      </c>
    </row>
    <row r="931" spans="1:15" ht="18" hidden="1" x14ac:dyDescent="0.25">
      <c r="A931" s="60">
        <f t="shared" si="12"/>
        <v>376</v>
      </c>
      <c r="B931" s="61">
        <v>612900</v>
      </c>
      <c r="C931" s="62" t="s">
        <v>160</v>
      </c>
      <c r="D931" s="44">
        <v>0</v>
      </c>
      <c r="E931" s="45">
        <v>0</v>
      </c>
      <c r="F931" s="44">
        <v>0</v>
      </c>
      <c r="G931" s="45">
        <v>0</v>
      </c>
      <c r="H931" s="126">
        <v>0</v>
      </c>
      <c r="I931" s="127">
        <v>0</v>
      </c>
      <c r="J931" s="44">
        <v>0</v>
      </c>
      <c r="K931" s="45">
        <v>0</v>
      </c>
      <c r="L931" s="44">
        <v>0</v>
      </c>
      <c r="M931" s="45">
        <v>0</v>
      </c>
      <c r="N931" s="44">
        <v>0</v>
      </c>
      <c r="O931" s="45">
        <v>0</v>
      </c>
    </row>
    <row r="932" spans="1:15" ht="36" hidden="1" x14ac:dyDescent="0.25">
      <c r="A932" s="57">
        <f t="shared" si="12"/>
        <v>377</v>
      </c>
      <c r="B932" s="58">
        <v>613000</v>
      </c>
      <c r="C932" s="59" t="s">
        <v>409</v>
      </c>
      <c r="D932" s="49">
        <v>0</v>
      </c>
      <c r="E932" s="35">
        <v>0</v>
      </c>
      <c r="F932" s="49">
        <v>0</v>
      </c>
      <c r="G932" s="35">
        <v>0</v>
      </c>
      <c r="H932" s="34">
        <v>0</v>
      </c>
      <c r="I932" s="35">
        <v>0</v>
      </c>
      <c r="J932" s="49">
        <v>0</v>
      </c>
      <c r="K932" s="35">
        <v>0</v>
      </c>
      <c r="L932" s="49">
        <v>0</v>
      </c>
      <c r="M932" s="35">
        <v>0</v>
      </c>
      <c r="N932" s="49">
        <v>0</v>
      </c>
      <c r="O932" s="35">
        <v>0</v>
      </c>
    </row>
    <row r="933" spans="1:15" ht="27" hidden="1" x14ac:dyDescent="0.25">
      <c r="A933" s="60">
        <f t="shared" si="12"/>
        <v>378</v>
      </c>
      <c r="B933" s="61">
        <v>613100</v>
      </c>
      <c r="C933" s="62" t="s">
        <v>410</v>
      </c>
      <c r="D933" s="44">
        <v>0</v>
      </c>
      <c r="E933" s="45">
        <v>0</v>
      </c>
      <c r="F933" s="44">
        <v>0</v>
      </c>
      <c r="G933" s="45">
        <v>0</v>
      </c>
      <c r="H933" s="126">
        <v>0</v>
      </c>
      <c r="I933" s="127">
        <v>0</v>
      </c>
      <c r="J933" s="44">
        <v>0</v>
      </c>
      <c r="K933" s="45">
        <v>0</v>
      </c>
      <c r="L933" s="44">
        <v>0</v>
      </c>
      <c r="M933" s="45">
        <v>0</v>
      </c>
      <c r="N933" s="44">
        <v>0</v>
      </c>
      <c r="O933" s="45">
        <v>0</v>
      </c>
    </row>
    <row r="934" spans="1:15" ht="36" hidden="1" x14ac:dyDescent="0.25">
      <c r="A934" s="57">
        <f t="shared" si="12"/>
        <v>379</v>
      </c>
      <c r="B934" s="58">
        <v>614000</v>
      </c>
      <c r="C934" s="59" t="s">
        <v>411</v>
      </c>
      <c r="D934" s="49">
        <v>0</v>
      </c>
      <c r="E934" s="35">
        <v>0</v>
      </c>
      <c r="F934" s="49">
        <v>0</v>
      </c>
      <c r="G934" s="35">
        <v>0</v>
      </c>
      <c r="H934" s="34">
        <v>0</v>
      </c>
      <c r="I934" s="35">
        <v>0</v>
      </c>
      <c r="J934" s="49">
        <v>0</v>
      </c>
      <c r="K934" s="35">
        <v>0</v>
      </c>
      <c r="L934" s="49">
        <v>0</v>
      </c>
      <c r="M934" s="35">
        <v>0</v>
      </c>
      <c r="N934" s="49">
        <v>0</v>
      </c>
      <c r="O934" s="35">
        <v>0</v>
      </c>
    </row>
    <row r="935" spans="1:15" ht="36" hidden="1" x14ac:dyDescent="0.25">
      <c r="A935" s="60">
        <f t="shared" si="12"/>
        <v>380</v>
      </c>
      <c r="B935" s="61">
        <v>614100</v>
      </c>
      <c r="C935" s="62" t="s">
        <v>412</v>
      </c>
      <c r="D935" s="44">
        <v>0</v>
      </c>
      <c r="E935" s="45">
        <v>0</v>
      </c>
      <c r="F935" s="44">
        <v>0</v>
      </c>
      <c r="G935" s="45">
        <v>0</v>
      </c>
      <c r="H935" s="126">
        <v>0</v>
      </c>
      <c r="I935" s="127">
        <v>0</v>
      </c>
      <c r="J935" s="44">
        <v>0</v>
      </c>
      <c r="K935" s="45">
        <v>0</v>
      </c>
      <c r="L935" s="44">
        <v>0</v>
      </c>
      <c r="M935" s="45">
        <v>0</v>
      </c>
      <c r="N935" s="44">
        <v>0</v>
      </c>
      <c r="O935" s="45">
        <v>0</v>
      </c>
    </row>
    <row r="936" spans="1:15" ht="54" hidden="1" x14ac:dyDescent="0.25">
      <c r="A936" s="57">
        <f t="shared" si="12"/>
        <v>381</v>
      </c>
      <c r="B936" s="58">
        <v>615000</v>
      </c>
      <c r="C936" s="59" t="s">
        <v>413</v>
      </c>
      <c r="D936" s="49">
        <v>0</v>
      </c>
      <c r="E936" s="35">
        <v>0</v>
      </c>
      <c r="F936" s="49">
        <v>0</v>
      </c>
      <c r="G936" s="35">
        <v>0</v>
      </c>
      <c r="H936" s="34">
        <v>0</v>
      </c>
      <c r="I936" s="35">
        <v>0</v>
      </c>
      <c r="J936" s="49">
        <v>0</v>
      </c>
      <c r="K936" s="35">
        <v>0</v>
      </c>
      <c r="L936" s="49">
        <v>0</v>
      </c>
      <c r="M936" s="35">
        <v>0</v>
      </c>
      <c r="N936" s="49">
        <v>0</v>
      </c>
      <c r="O936" s="35">
        <v>0</v>
      </c>
    </row>
    <row r="937" spans="1:15" ht="45" hidden="1" x14ac:dyDescent="0.25">
      <c r="A937" s="63">
        <f t="shared" si="12"/>
        <v>382</v>
      </c>
      <c r="B937" s="64">
        <v>615100</v>
      </c>
      <c r="C937" s="65" t="s">
        <v>414</v>
      </c>
      <c r="D937" s="44">
        <v>0</v>
      </c>
      <c r="E937" s="45">
        <v>0</v>
      </c>
      <c r="F937" s="44">
        <v>0</v>
      </c>
      <c r="G937" s="45">
        <v>0</v>
      </c>
      <c r="H937" s="126">
        <v>0</v>
      </c>
      <c r="I937" s="127">
        <v>0</v>
      </c>
      <c r="J937" s="44">
        <v>0</v>
      </c>
      <c r="K937" s="45">
        <v>0</v>
      </c>
      <c r="L937" s="44">
        <v>0</v>
      </c>
      <c r="M937" s="45">
        <v>0</v>
      </c>
      <c r="N937" s="44">
        <v>0</v>
      </c>
      <c r="O937" s="45">
        <v>0</v>
      </c>
    </row>
    <row r="938" spans="1:15" ht="45" hidden="1" x14ac:dyDescent="0.25">
      <c r="A938" s="57">
        <f t="shared" si="12"/>
        <v>383</v>
      </c>
      <c r="B938" s="58">
        <v>620000</v>
      </c>
      <c r="C938" s="59" t="s">
        <v>415</v>
      </c>
      <c r="D938" s="49">
        <v>0</v>
      </c>
      <c r="E938" s="35">
        <v>0</v>
      </c>
      <c r="F938" s="49">
        <v>0</v>
      </c>
      <c r="G938" s="35">
        <v>0</v>
      </c>
      <c r="H938" s="34">
        <v>0</v>
      </c>
      <c r="I938" s="35">
        <v>0</v>
      </c>
      <c r="J938" s="49">
        <v>0</v>
      </c>
      <c r="K938" s="35">
        <v>0</v>
      </c>
      <c r="L938" s="49">
        <v>0</v>
      </c>
      <c r="M938" s="35">
        <v>0</v>
      </c>
      <c r="N938" s="49">
        <v>0</v>
      </c>
      <c r="O938" s="35">
        <v>0</v>
      </c>
    </row>
    <row r="939" spans="1:15" ht="45" hidden="1" x14ac:dyDescent="0.25">
      <c r="A939" s="57">
        <f t="shared" si="12"/>
        <v>384</v>
      </c>
      <c r="B939" s="58">
        <v>621000</v>
      </c>
      <c r="C939" s="59" t="s">
        <v>416</v>
      </c>
      <c r="D939" s="49">
        <v>0</v>
      </c>
      <c r="E939" s="35">
        <v>0</v>
      </c>
      <c r="F939" s="49">
        <v>0</v>
      </c>
      <c r="G939" s="35">
        <v>0</v>
      </c>
      <c r="H939" s="34">
        <v>0</v>
      </c>
      <c r="I939" s="35">
        <v>0</v>
      </c>
      <c r="J939" s="49">
        <v>0</v>
      </c>
      <c r="K939" s="35">
        <v>0</v>
      </c>
      <c r="L939" s="49">
        <v>0</v>
      </c>
      <c r="M939" s="35">
        <v>0</v>
      </c>
      <c r="N939" s="49">
        <v>0</v>
      </c>
      <c r="O939" s="35">
        <v>0</v>
      </c>
    </row>
    <row r="940" spans="1:15" ht="45" hidden="1" x14ac:dyDescent="0.25">
      <c r="A940" s="60">
        <f t="shared" si="12"/>
        <v>385</v>
      </c>
      <c r="B940" s="61">
        <v>621100</v>
      </c>
      <c r="C940" s="62" t="s">
        <v>417</v>
      </c>
      <c r="D940" s="44">
        <v>0</v>
      </c>
      <c r="E940" s="45">
        <v>0</v>
      </c>
      <c r="F940" s="44">
        <v>0</v>
      </c>
      <c r="G940" s="45">
        <v>0</v>
      </c>
      <c r="H940" s="126">
        <v>0</v>
      </c>
      <c r="I940" s="127">
        <v>0</v>
      </c>
      <c r="J940" s="44">
        <v>0</v>
      </c>
      <c r="K940" s="45">
        <v>0</v>
      </c>
      <c r="L940" s="44">
        <v>0</v>
      </c>
      <c r="M940" s="45">
        <v>0</v>
      </c>
      <c r="N940" s="44">
        <v>0</v>
      </c>
      <c r="O940" s="45">
        <v>0</v>
      </c>
    </row>
    <row r="941" spans="1:15" ht="36" hidden="1" x14ac:dyDescent="0.25">
      <c r="A941" s="60">
        <f t="shared" si="12"/>
        <v>386</v>
      </c>
      <c r="B941" s="61">
        <v>621200</v>
      </c>
      <c r="C941" s="62" t="s">
        <v>418</v>
      </c>
      <c r="D941" s="44">
        <v>0</v>
      </c>
      <c r="E941" s="45">
        <v>0</v>
      </c>
      <c r="F941" s="44">
        <v>0</v>
      </c>
      <c r="G941" s="45">
        <v>0</v>
      </c>
      <c r="H941" s="126">
        <v>0</v>
      </c>
      <c r="I941" s="127">
        <v>0</v>
      </c>
      <c r="J941" s="44">
        <v>0</v>
      </c>
      <c r="K941" s="45">
        <v>0</v>
      </c>
      <c r="L941" s="44">
        <v>0</v>
      </c>
      <c r="M941" s="45">
        <v>0</v>
      </c>
      <c r="N941" s="44">
        <v>0</v>
      </c>
      <c r="O941" s="45">
        <v>0</v>
      </c>
    </row>
    <row r="942" spans="1:15" ht="45" hidden="1" x14ac:dyDescent="0.25">
      <c r="A942" s="60">
        <f t="shared" si="12"/>
        <v>387</v>
      </c>
      <c r="B942" s="61">
        <v>621300</v>
      </c>
      <c r="C942" s="62" t="s">
        <v>419</v>
      </c>
      <c r="D942" s="44">
        <v>0</v>
      </c>
      <c r="E942" s="45">
        <v>0</v>
      </c>
      <c r="F942" s="44">
        <v>0</v>
      </c>
      <c r="G942" s="45">
        <v>0</v>
      </c>
      <c r="H942" s="126">
        <v>0</v>
      </c>
      <c r="I942" s="127">
        <v>0</v>
      </c>
      <c r="J942" s="44">
        <v>0</v>
      </c>
      <c r="K942" s="45">
        <v>0</v>
      </c>
      <c r="L942" s="44">
        <v>0</v>
      </c>
      <c r="M942" s="45">
        <v>0</v>
      </c>
      <c r="N942" s="44">
        <v>0</v>
      </c>
      <c r="O942" s="45">
        <v>0</v>
      </c>
    </row>
    <row r="943" spans="1:15" ht="36" hidden="1" x14ac:dyDescent="0.25">
      <c r="A943" s="60">
        <f t="shared" si="12"/>
        <v>388</v>
      </c>
      <c r="B943" s="61">
        <v>621400</v>
      </c>
      <c r="C943" s="62" t="s">
        <v>420</v>
      </c>
      <c r="D943" s="44">
        <v>0</v>
      </c>
      <c r="E943" s="45">
        <v>0</v>
      </c>
      <c r="F943" s="44">
        <v>0</v>
      </c>
      <c r="G943" s="45">
        <v>0</v>
      </c>
      <c r="H943" s="126">
        <v>0</v>
      </c>
      <c r="I943" s="127">
        <v>0</v>
      </c>
      <c r="J943" s="44">
        <v>0</v>
      </c>
      <c r="K943" s="45">
        <v>0</v>
      </c>
      <c r="L943" s="44">
        <v>0</v>
      </c>
      <c r="M943" s="45">
        <v>0</v>
      </c>
      <c r="N943" s="44">
        <v>0</v>
      </c>
      <c r="O943" s="45">
        <v>0</v>
      </c>
    </row>
    <row r="944" spans="1:15" ht="45" hidden="1" x14ac:dyDescent="0.25">
      <c r="A944" s="60">
        <f t="shared" si="12"/>
        <v>389</v>
      </c>
      <c r="B944" s="61">
        <v>621500</v>
      </c>
      <c r="C944" s="62" t="s">
        <v>421</v>
      </c>
      <c r="D944" s="44">
        <v>0</v>
      </c>
      <c r="E944" s="45">
        <v>0</v>
      </c>
      <c r="F944" s="44">
        <v>0</v>
      </c>
      <c r="G944" s="45">
        <v>0</v>
      </c>
      <c r="H944" s="126">
        <v>0</v>
      </c>
      <c r="I944" s="127">
        <v>0</v>
      </c>
      <c r="J944" s="44">
        <v>0</v>
      </c>
      <c r="K944" s="45">
        <v>0</v>
      </c>
      <c r="L944" s="44">
        <v>0</v>
      </c>
      <c r="M944" s="45">
        <v>0</v>
      </c>
      <c r="N944" s="44">
        <v>0</v>
      </c>
      <c r="O944" s="45">
        <v>0</v>
      </c>
    </row>
    <row r="945" spans="1:15" ht="45" hidden="1" x14ac:dyDescent="0.25">
      <c r="A945" s="60">
        <f t="shared" si="12"/>
        <v>390</v>
      </c>
      <c r="B945" s="61">
        <v>621600</v>
      </c>
      <c r="C945" s="62" t="s">
        <v>422</v>
      </c>
      <c r="D945" s="44">
        <v>0</v>
      </c>
      <c r="E945" s="45">
        <v>0</v>
      </c>
      <c r="F945" s="44">
        <v>0</v>
      </c>
      <c r="G945" s="45">
        <v>0</v>
      </c>
      <c r="H945" s="126">
        <v>0</v>
      </c>
      <c r="I945" s="127">
        <v>0</v>
      </c>
      <c r="J945" s="44">
        <v>0</v>
      </c>
      <c r="K945" s="45">
        <v>0</v>
      </c>
      <c r="L945" s="44">
        <v>0</v>
      </c>
      <c r="M945" s="45">
        <v>0</v>
      </c>
      <c r="N945" s="44">
        <v>0</v>
      </c>
      <c r="O945" s="45">
        <v>0</v>
      </c>
    </row>
    <row r="946" spans="1:15" ht="36" hidden="1" x14ac:dyDescent="0.25">
      <c r="A946" s="60">
        <f t="shared" si="12"/>
        <v>391</v>
      </c>
      <c r="B946" s="61">
        <v>621700</v>
      </c>
      <c r="C946" s="62" t="s">
        <v>423</v>
      </c>
      <c r="D946" s="44">
        <v>0</v>
      </c>
      <c r="E946" s="45">
        <v>0</v>
      </c>
      <c r="F946" s="44">
        <v>0</v>
      </c>
      <c r="G946" s="45">
        <v>0</v>
      </c>
      <c r="H946" s="126">
        <v>0</v>
      </c>
      <c r="I946" s="127">
        <v>0</v>
      </c>
      <c r="J946" s="44">
        <v>0</v>
      </c>
      <c r="K946" s="45">
        <v>0</v>
      </c>
      <c r="L946" s="44">
        <v>0</v>
      </c>
      <c r="M946" s="45">
        <v>0</v>
      </c>
      <c r="N946" s="44">
        <v>0</v>
      </c>
      <c r="O946" s="45">
        <v>0</v>
      </c>
    </row>
    <row r="947" spans="1:15" ht="45" hidden="1" x14ac:dyDescent="0.25">
      <c r="A947" s="60">
        <f t="shared" si="12"/>
        <v>392</v>
      </c>
      <c r="B947" s="61">
        <v>621800</v>
      </c>
      <c r="C947" s="62" t="s">
        <v>424</v>
      </c>
      <c r="D947" s="44">
        <v>0</v>
      </c>
      <c r="E947" s="45">
        <v>0</v>
      </c>
      <c r="F947" s="44">
        <v>0</v>
      </c>
      <c r="G947" s="45">
        <v>0</v>
      </c>
      <c r="H947" s="126">
        <v>0</v>
      </c>
      <c r="I947" s="127">
        <v>0</v>
      </c>
      <c r="J947" s="44">
        <v>0</v>
      </c>
      <c r="K947" s="45">
        <v>0</v>
      </c>
      <c r="L947" s="44">
        <v>0</v>
      </c>
      <c r="M947" s="45">
        <v>0</v>
      </c>
      <c r="N947" s="44">
        <v>0</v>
      </c>
      <c r="O947" s="45">
        <v>0</v>
      </c>
    </row>
    <row r="948" spans="1:15" ht="36" hidden="1" x14ac:dyDescent="0.25">
      <c r="A948" s="60">
        <f t="shared" ref="A948:A960" si="13">A947+1</f>
        <v>393</v>
      </c>
      <c r="B948" s="61">
        <v>621900</v>
      </c>
      <c r="C948" s="62" t="s">
        <v>425</v>
      </c>
      <c r="D948" s="44">
        <v>0</v>
      </c>
      <c r="E948" s="45">
        <v>0</v>
      </c>
      <c r="F948" s="44">
        <v>0</v>
      </c>
      <c r="G948" s="45">
        <v>0</v>
      </c>
      <c r="H948" s="126">
        <v>0</v>
      </c>
      <c r="I948" s="127">
        <v>0</v>
      </c>
      <c r="J948" s="44">
        <v>0</v>
      </c>
      <c r="K948" s="45">
        <v>0</v>
      </c>
      <c r="L948" s="44">
        <v>0</v>
      </c>
      <c r="M948" s="45">
        <v>0</v>
      </c>
      <c r="N948" s="44">
        <v>0</v>
      </c>
      <c r="O948" s="45">
        <v>0</v>
      </c>
    </row>
    <row r="949" spans="1:15" ht="45" hidden="1" x14ac:dyDescent="0.25">
      <c r="A949" s="57">
        <f t="shared" si="13"/>
        <v>394</v>
      </c>
      <c r="B949" s="58">
        <v>622000</v>
      </c>
      <c r="C949" s="59" t="s">
        <v>426</v>
      </c>
      <c r="D949" s="49">
        <v>0</v>
      </c>
      <c r="E949" s="35">
        <v>0</v>
      </c>
      <c r="F949" s="49">
        <v>0</v>
      </c>
      <c r="G949" s="35">
        <v>0</v>
      </c>
      <c r="H949" s="34">
        <v>0</v>
      </c>
      <c r="I949" s="35">
        <v>0</v>
      </c>
      <c r="J949" s="49">
        <v>0</v>
      </c>
      <c r="K949" s="35">
        <v>0</v>
      </c>
      <c r="L949" s="49">
        <v>0</v>
      </c>
      <c r="M949" s="35">
        <v>0</v>
      </c>
      <c r="N949" s="49">
        <v>0</v>
      </c>
      <c r="O949" s="35">
        <v>0</v>
      </c>
    </row>
    <row r="950" spans="1:15" ht="36" hidden="1" x14ac:dyDescent="0.25">
      <c r="A950" s="60">
        <f t="shared" si="13"/>
        <v>395</v>
      </c>
      <c r="B950" s="61">
        <v>622100</v>
      </c>
      <c r="C950" s="62" t="s">
        <v>427</v>
      </c>
      <c r="D950" s="44">
        <v>0</v>
      </c>
      <c r="E950" s="45">
        <v>0</v>
      </c>
      <c r="F950" s="44">
        <v>0</v>
      </c>
      <c r="G950" s="45">
        <v>0</v>
      </c>
      <c r="H950" s="126">
        <v>0</v>
      </c>
      <c r="I950" s="127">
        <v>0</v>
      </c>
      <c r="J950" s="44">
        <v>0</v>
      </c>
      <c r="K950" s="45">
        <v>0</v>
      </c>
      <c r="L950" s="44">
        <v>0</v>
      </c>
      <c r="M950" s="45">
        <v>0</v>
      </c>
      <c r="N950" s="44">
        <v>0</v>
      </c>
      <c r="O950" s="45">
        <v>0</v>
      </c>
    </row>
    <row r="951" spans="1:15" ht="27" hidden="1" x14ac:dyDescent="0.25">
      <c r="A951" s="60">
        <f t="shared" si="13"/>
        <v>396</v>
      </c>
      <c r="B951" s="61">
        <v>622200</v>
      </c>
      <c r="C951" s="62" t="s">
        <v>428</v>
      </c>
      <c r="D951" s="44">
        <v>0</v>
      </c>
      <c r="E951" s="45">
        <v>0</v>
      </c>
      <c r="F951" s="44">
        <v>0</v>
      </c>
      <c r="G951" s="45">
        <v>0</v>
      </c>
      <c r="H951" s="126">
        <v>0</v>
      </c>
      <c r="I951" s="127">
        <v>0</v>
      </c>
      <c r="J951" s="44">
        <v>0</v>
      </c>
      <c r="K951" s="45">
        <v>0</v>
      </c>
      <c r="L951" s="44">
        <v>0</v>
      </c>
      <c r="M951" s="45">
        <v>0</v>
      </c>
      <c r="N951" s="44">
        <v>0</v>
      </c>
      <c r="O951" s="45">
        <v>0</v>
      </c>
    </row>
    <row r="952" spans="1:15" ht="36" hidden="1" x14ac:dyDescent="0.25">
      <c r="A952" s="60">
        <f t="shared" si="13"/>
        <v>397</v>
      </c>
      <c r="B952" s="61">
        <v>622300</v>
      </c>
      <c r="C952" s="62" t="s">
        <v>429</v>
      </c>
      <c r="D952" s="44">
        <v>0</v>
      </c>
      <c r="E952" s="45">
        <v>0</v>
      </c>
      <c r="F952" s="44">
        <v>0</v>
      </c>
      <c r="G952" s="45">
        <v>0</v>
      </c>
      <c r="H952" s="126">
        <v>0</v>
      </c>
      <c r="I952" s="127">
        <v>0</v>
      </c>
      <c r="J952" s="44">
        <v>0</v>
      </c>
      <c r="K952" s="45">
        <v>0</v>
      </c>
      <c r="L952" s="44">
        <v>0</v>
      </c>
      <c r="M952" s="45">
        <v>0</v>
      </c>
      <c r="N952" s="44">
        <v>0</v>
      </c>
      <c r="O952" s="45">
        <v>0</v>
      </c>
    </row>
    <row r="953" spans="1:15" ht="36" hidden="1" x14ac:dyDescent="0.25">
      <c r="A953" s="60">
        <f t="shared" si="13"/>
        <v>398</v>
      </c>
      <c r="B953" s="61">
        <v>622400</v>
      </c>
      <c r="C953" s="62" t="s">
        <v>430</v>
      </c>
      <c r="D953" s="44">
        <v>0</v>
      </c>
      <c r="E953" s="45">
        <v>0</v>
      </c>
      <c r="F953" s="44">
        <v>0</v>
      </c>
      <c r="G953" s="45">
        <v>0</v>
      </c>
      <c r="H953" s="126">
        <v>0</v>
      </c>
      <c r="I953" s="127">
        <v>0</v>
      </c>
      <c r="J953" s="44">
        <v>0</v>
      </c>
      <c r="K953" s="45">
        <v>0</v>
      </c>
      <c r="L953" s="44">
        <v>0</v>
      </c>
      <c r="M953" s="45">
        <v>0</v>
      </c>
      <c r="N953" s="44">
        <v>0</v>
      </c>
      <c r="O953" s="45">
        <v>0</v>
      </c>
    </row>
    <row r="954" spans="1:15" ht="45" hidden="1" x14ac:dyDescent="0.25">
      <c r="A954" s="60">
        <f t="shared" si="13"/>
        <v>399</v>
      </c>
      <c r="B954" s="61">
        <v>622500</v>
      </c>
      <c r="C954" s="62" t="s">
        <v>431</v>
      </c>
      <c r="D954" s="44">
        <v>0</v>
      </c>
      <c r="E954" s="45">
        <v>0</v>
      </c>
      <c r="F954" s="44">
        <v>0</v>
      </c>
      <c r="G954" s="45">
        <v>0</v>
      </c>
      <c r="H954" s="126">
        <v>0</v>
      </c>
      <c r="I954" s="127">
        <v>0</v>
      </c>
      <c r="J954" s="44">
        <v>0</v>
      </c>
      <c r="K954" s="45">
        <v>0</v>
      </c>
      <c r="L954" s="44">
        <v>0</v>
      </c>
      <c r="M954" s="45">
        <v>0</v>
      </c>
      <c r="N954" s="44">
        <v>0</v>
      </c>
      <c r="O954" s="45">
        <v>0</v>
      </c>
    </row>
    <row r="955" spans="1:15" ht="45" hidden="1" x14ac:dyDescent="0.25">
      <c r="A955" s="60">
        <f t="shared" si="13"/>
        <v>400</v>
      </c>
      <c r="B955" s="61">
        <v>622600</v>
      </c>
      <c r="C955" s="62" t="s">
        <v>432</v>
      </c>
      <c r="D955" s="44">
        <v>0</v>
      </c>
      <c r="E955" s="45">
        <v>0</v>
      </c>
      <c r="F955" s="44">
        <v>0</v>
      </c>
      <c r="G955" s="45">
        <v>0</v>
      </c>
      <c r="H955" s="126">
        <v>0</v>
      </c>
      <c r="I955" s="127">
        <v>0</v>
      </c>
      <c r="J955" s="44">
        <v>0</v>
      </c>
      <c r="K955" s="45">
        <v>0</v>
      </c>
      <c r="L955" s="44">
        <v>0</v>
      </c>
      <c r="M955" s="45">
        <v>0</v>
      </c>
      <c r="N955" s="44">
        <v>0</v>
      </c>
      <c r="O955" s="45">
        <v>0</v>
      </c>
    </row>
    <row r="956" spans="1:15" ht="36" hidden="1" x14ac:dyDescent="0.25">
      <c r="A956" s="60">
        <f t="shared" si="13"/>
        <v>401</v>
      </c>
      <c r="B956" s="61">
        <v>622700</v>
      </c>
      <c r="C956" s="62" t="s">
        <v>433</v>
      </c>
      <c r="D956" s="44">
        <v>0</v>
      </c>
      <c r="E956" s="45">
        <v>0</v>
      </c>
      <c r="F956" s="44">
        <v>0</v>
      </c>
      <c r="G956" s="45">
        <v>0</v>
      </c>
      <c r="H956" s="126">
        <v>0</v>
      </c>
      <c r="I956" s="127">
        <v>0</v>
      </c>
      <c r="J956" s="44">
        <v>0</v>
      </c>
      <c r="K956" s="45">
        <v>0</v>
      </c>
      <c r="L956" s="44">
        <v>0</v>
      </c>
      <c r="M956" s="45">
        <v>0</v>
      </c>
      <c r="N956" s="44">
        <v>0</v>
      </c>
      <c r="O956" s="45">
        <v>0</v>
      </c>
    </row>
    <row r="957" spans="1:15" ht="18" hidden="1" x14ac:dyDescent="0.25">
      <c r="A957" s="60">
        <f t="shared" si="13"/>
        <v>402</v>
      </c>
      <c r="B957" s="61">
        <v>622800</v>
      </c>
      <c r="C957" s="62" t="s">
        <v>434</v>
      </c>
      <c r="D957" s="44">
        <v>0</v>
      </c>
      <c r="E957" s="45">
        <v>0</v>
      </c>
      <c r="F957" s="44">
        <v>0</v>
      </c>
      <c r="G957" s="45">
        <v>0</v>
      </c>
      <c r="H957" s="126">
        <v>0</v>
      </c>
      <c r="I957" s="127">
        <v>0</v>
      </c>
      <c r="J957" s="44">
        <v>0</v>
      </c>
      <c r="K957" s="45">
        <v>0</v>
      </c>
      <c r="L957" s="44">
        <v>0</v>
      </c>
      <c r="M957" s="45">
        <v>0</v>
      </c>
      <c r="N957" s="44">
        <v>0</v>
      </c>
      <c r="O957" s="45">
        <v>0</v>
      </c>
    </row>
    <row r="958" spans="1:15" ht="117" hidden="1" x14ac:dyDescent="0.25">
      <c r="A958" s="57">
        <f t="shared" si="13"/>
        <v>403</v>
      </c>
      <c r="B958" s="58">
        <v>623000</v>
      </c>
      <c r="C958" s="59" t="s">
        <v>435</v>
      </c>
      <c r="D958" s="49">
        <v>0</v>
      </c>
      <c r="E958" s="35">
        <v>0</v>
      </c>
      <c r="F958" s="49">
        <v>0</v>
      </c>
      <c r="G958" s="35">
        <v>0</v>
      </c>
      <c r="H958" s="34">
        <v>0</v>
      </c>
      <c r="I958" s="35">
        <v>0</v>
      </c>
      <c r="J958" s="49">
        <v>0</v>
      </c>
      <c r="K958" s="35">
        <v>0</v>
      </c>
      <c r="L958" s="49">
        <v>0</v>
      </c>
      <c r="M958" s="35">
        <v>0</v>
      </c>
      <c r="N958" s="49">
        <v>0</v>
      </c>
      <c r="O958" s="35">
        <v>0</v>
      </c>
    </row>
    <row r="959" spans="1:15" ht="81.75" hidden="1" thickBot="1" x14ac:dyDescent="0.3">
      <c r="A959" s="79">
        <f t="shared" si="13"/>
        <v>404</v>
      </c>
      <c r="B959" s="80">
        <v>623100</v>
      </c>
      <c r="C959" s="81" t="s">
        <v>436</v>
      </c>
      <c r="D959" s="82">
        <v>0</v>
      </c>
      <c r="E959" s="83">
        <v>0</v>
      </c>
      <c r="F959" s="82">
        <v>0</v>
      </c>
      <c r="G959" s="83">
        <v>0</v>
      </c>
      <c r="H959" s="131">
        <v>0</v>
      </c>
      <c r="I959" s="132">
        <v>0</v>
      </c>
      <c r="J959" s="82">
        <v>0</v>
      </c>
      <c r="K959" s="83">
        <v>0</v>
      </c>
      <c r="L959" s="82">
        <v>0</v>
      </c>
      <c r="M959" s="83">
        <v>0</v>
      </c>
      <c r="N959" s="82">
        <v>0</v>
      </c>
      <c r="O959" s="83">
        <v>0</v>
      </c>
    </row>
    <row r="960" spans="1:15" ht="37.5" thickTop="1" thickBot="1" x14ac:dyDescent="0.3">
      <c r="A960" s="94">
        <f t="shared" si="13"/>
        <v>405</v>
      </c>
      <c r="B960" s="95"/>
      <c r="C960" s="86" t="s">
        <v>437</v>
      </c>
      <c r="D960" s="135">
        <v>0</v>
      </c>
      <c r="E960" s="136">
        <v>0</v>
      </c>
      <c r="F960" s="135">
        <v>0</v>
      </c>
      <c r="G960" s="136">
        <v>0</v>
      </c>
      <c r="H960" s="135">
        <v>1542401000</v>
      </c>
      <c r="I960" s="136">
        <v>0</v>
      </c>
      <c r="J960" s="135">
        <v>0</v>
      </c>
      <c r="K960" s="136">
        <v>0</v>
      </c>
      <c r="L960" s="135">
        <v>0</v>
      </c>
      <c r="M960" s="136">
        <v>0</v>
      </c>
      <c r="N960" s="133">
        <v>1542401000</v>
      </c>
      <c r="O960" s="136">
        <v>0</v>
      </c>
    </row>
    <row r="961" spans="1:15" ht="82.5" thickTop="1" thickBot="1" x14ac:dyDescent="0.3">
      <c r="A961" s="137"/>
      <c r="B961" s="137"/>
      <c r="C961" s="97" t="s">
        <v>673</v>
      </c>
      <c r="D961" s="98">
        <v>0</v>
      </c>
      <c r="E961" s="99">
        <v>0</v>
      </c>
      <c r="F961" s="98">
        <v>0</v>
      </c>
      <c r="G961" s="99">
        <v>0</v>
      </c>
      <c r="H961" s="98">
        <v>-1542401000</v>
      </c>
      <c r="I961" s="99">
        <v>0</v>
      </c>
      <c r="J961" s="98">
        <v>0</v>
      </c>
      <c r="K961" s="99">
        <v>0</v>
      </c>
      <c r="L961" s="98">
        <v>0</v>
      </c>
      <c r="M961" s="99">
        <v>0</v>
      </c>
      <c r="N961" s="98">
        <v>-1542401000</v>
      </c>
      <c r="O961" s="99">
        <v>0</v>
      </c>
    </row>
    <row r="962" spans="1:15" hidden="1" x14ac:dyDescent="0.25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</row>
    <row r="963" spans="1:15" ht="23.25" customHeight="1" x14ac:dyDescent="0.25">
      <c r="A963" s="110" t="s">
        <v>438</v>
      </c>
      <c r="B963" s="393" t="s">
        <v>439</v>
      </c>
      <c r="C963" s="446"/>
      <c r="D963" s="447" t="s">
        <v>19</v>
      </c>
      <c r="E963" s="447"/>
      <c r="F963" s="447" t="s">
        <v>20</v>
      </c>
      <c r="G963" s="447"/>
      <c r="H963" s="447" t="s">
        <v>29</v>
      </c>
      <c r="I963" s="447"/>
      <c r="J963" s="447" t="s">
        <v>30</v>
      </c>
      <c r="K963" s="447"/>
      <c r="L963" s="447" t="s">
        <v>31</v>
      </c>
      <c r="M963" s="447"/>
      <c r="N963" s="447" t="s">
        <v>32</v>
      </c>
      <c r="O963" s="447"/>
    </row>
    <row r="964" spans="1:15" x14ac:dyDescent="0.25">
      <c r="A964" s="21">
        <v>1</v>
      </c>
      <c r="B964" s="378">
        <v>2</v>
      </c>
      <c r="C964" s="378"/>
      <c r="D964" s="378">
        <v>3</v>
      </c>
      <c r="E964" s="378"/>
      <c r="F964" s="378">
        <v>4</v>
      </c>
      <c r="G964" s="378"/>
      <c r="H964" s="378">
        <v>5</v>
      </c>
      <c r="I964" s="378"/>
      <c r="J964" s="378">
        <v>6</v>
      </c>
      <c r="K964" s="378"/>
      <c r="L964" s="378">
        <v>7</v>
      </c>
      <c r="M964" s="378"/>
      <c r="N964" s="448" t="s">
        <v>440</v>
      </c>
      <c r="O964" s="448"/>
    </row>
    <row r="965" spans="1:15" ht="24.75" customHeight="1" thickBot="1" x14ac:dyDescent="0.3">
      <c r="A965" s="102" t="s">
        <v>441</v>
      </c>
      <c r="B965" s="445" t="s">
        <v>442</v>
      </c>
      <c r="C965" s="445"/>
      <c r="D965" s="442">
        <v>0</v>
      </c>
      <c r="E965" s="442"/>
      <c r="F965" s="442">
        <v>0</v>
      </c>
      <c r="G965" s="442">
        <v>0</v>
      </c>
      <c r="H965" s="443">
        <v>1542401000</v>
      </c>
      <c r="I965" s="443">
        <v>0</v>
      </c>
      <c r="J965" s="442">
        <v>0</v>
      </c>
      <c r="K965" s="442">
        <v>0</v>
      </c>
      <c r="L965" s="444">
        <v>0</v>
      </c>
      <c r="M965" s="444">
        <v>0</v>
      </c>
      <c r="N965" s="442">
        <v>1542401000</v>
      </c>
      <c r="O965" s="442"/>
    </row>
    <row r="966" spans="1:15" ht="11.25" hidden="1" customHeight="1" thickBot="1" x14ac:dyDescent="0.3">
      <c r="A966" s="103" t="s">
        <v>443</v>
      </c>
      <c r="B966" s="441" t="s">
        <v>444</v>
      </c>
      <c r="C966" s="441"/>
      <c r="D966" s="442">
        <v>0</v>
      </c>
      <c r="E966" s="442">
        <v>0</v>
      </c>
      <c r="F966" s="442">
        <v>0</v>
      </c>
      <c r="G966" s="442">
        <v>0</v>
      </c>
      <c r="H966" s="443">
        <v>0</v>
      </c>
      <c r="I966" s="443">
        <v>0</v>
      </c>
      <c r="J966" s="442">
        <v>0</v>
      </c>
      <c r="K966" s="442">
        <v>0</v>
      </c>
      <c r="L966" s="444">
        <v>0</v>
      </c>
      <c r="M966" s="444">
        <v>0</v>
      </c>
      <c r="N966" s="442">
        <v>0</v>
      </c>
      <c r="O966" s="442"/>
    </row>
    <row r="967" spans="1:15" ht="15.75" hidden="1" thickBot="1" x14ac:dyDescent="0.3">
      <c r="A967" s="103" t="s">
        <v>445</v>
      </c>
      <c r="B967" s="441" t="s">
        <v>446</v>
      </c>
      <c r="C967" s="441"/>
      <c r="D967" s="442">
        <v>0</v>
      </c>
      <c r="E967" s="442">
        <v>0</v>
      </c>
      <c r="F967" s="442">
        <v>0</v>
      </c>
      <c r="G967" s="442">
        <v>0</v>
      </c>
      <c r="H967" s="443">
        <v>0</v>
      </c>
      <c r="I967" s="443">
        <v>0</v>
      </c>
      <c r="J967" s="442">
        <v>0</v>
      </c>
      <c r="K967" s="442">
        <v>0</v>
      </c>
      <c r="L967" s="444">
        <v>0</v>
      </c>
      <c r="M967" s="444">
        <v>0</v>
      </c>
      <c r="N967" s="442">
        <v>0</v>
      </c>
      <c r="O967" s="442"/>
    </row>
    <row r="968" spans="1:15" ht="15.75" hidden="1" thickBot="1" x14ac:dyDescent="0.3">
      <c r="A968" s="103" t="s">
        <v>447</v>
      </c>
      <c r="B968" s="441" t="s">
        <v>448</v>
      </c>
      <c r="C968" s="441"/>
      <c r="D968" s="442">
        <v>0</v>
      </c>
      <c r="E968" s="442">
        <v>0</v>
      </c>
      <c r="F968" s="442">
        <v>0</v>
      </c>
      <c r="G968" s="442">
        <v>0</v>
      </c>
      <c r="H968" s="443">
        <v>0</v>
      </c>
      <c r="I968" s="443">
        <v>0</v>
      </c>
      <c r="J968" s="442">
        <v>0</v>
      </c>
      <c r="K968" s="442">
        <v>0</v>
      </c>
      <c r="L968" s="444">
        <v>0</v>
      </c>
      <c r="M968" s="444">
        <v>0</v>
      </c>
      <c r="N968" s="442">
        <v>0</v>
      </c>
      <c r="O968" s="442"/>
    </row>
    <row r="969" spans="1:15" ht="15.75" hidden="1" thickBot="1" x14ac:dyDescent="0.3">
      <c r="A969" s="103" t="s">
        <v>449</v>
      </c>
      <c r="B969" s="441" t="s">
        <v>450</v>
      </c>
      <c r="C969" s="441"/>
      <c r="D969" s="442">
        <v>0</v>
      </c>
      <c r="E969" s="442">
        <v>0</v>
      </c>
      <c r="F969" s="442">
        <v>0</v>
      </c>
      <c r="G969" s="442">
        <v>0</v>
      </c>
      <c r="H969" s="443">
        <v>0</v>
      </c>
      <c r="I969" s="443">
        <v>0</v>
      </c>
      <c r="J969" s="442">
        <v>0</v>
      </c>
      <c r="K969" s="442">
        <v>0</v>
      </c>
      <c r="L969" s="444">
        <v>0</v>
      </c>
      <c r="M969" s="444">
        <v>0</v>
      </c>
      <c r="N969" s="442">
        <v>0</v>
      </c>
      <c r="O969" s="442"/>
    </row>
    <row r="970" spans="1:15" ht="15.75" hidden="1" thickBot="1" x14ac:dyDescent="0.3">
      <c r="A970" s="103" t="s">
        <v>451</v>
      </c>
      <c r="B970" s="441" t="s">
        <v>452</v>
      </c>
      <c r="C970" s="441"/>
      <c r="D970" s="442">
        <v>0</v>
      </c>
      <c r="E970" s="442">
        <v>0</v>
      </c>
      <c r="F970" s="442">
        <v>0</v>
      </c>
      <c r="G970" s="442">
        <v>0</v>
      </c>
      <c r="H970" s="443">
        <v>0</v>
      </c>
      <c r="I970" s="443">
        <v>0</v>
      </c>
      <c r="J970" s="442">
        <v>0</v>
      </c>
      <c r="K970" s="442">
        <v>0</v>
      </c>
      <c r="L970" s="444">
        <v>0</v>
      </c>
      <c r="M970" s="444">
        <v>0</v>
      </c>
      <c r="N970" s="442">
        <v>0</v>
      </c>
      <c r="O970" s="442"/>
    </row>
    <row r="971" spans="1:15" ht="15.75" hidden="1" thickBot="1" x14ac:dyDescent="0.3">
      <c r="A971" s="103" t="s">
        <v>453</v>
      </c>
      <c r="B971" s="441" t="s">
        <v>454</v>
      </c>
      <c r="C971" s="441"/>
      <c r="D971" s="442">
        <v>0</v>
      </c>
      <c r="E971" s="442">
        <v>0</v>
      </c>
      <c r="F971" s="442">
        <v>0</v>
      </c>
      <c r="G971" s="442">
        <v>0</v>
      </c>
      <c r="H971" s="443">
        <v>0</v>
      </c>
      <c r="I971" s="443">
        <v>0</v>
      </c>
      <c r="J971" s="442">
        <v>0</v>
      </c>
      <c r="K971" s="442">
        <v>0</v>
      </c>
      <c r="L971" s="444">
        <v>0</v>
      </c>
      <c r="M971" s="444">
        <v>0</v>
      </c>
      <c r="N971" s="442">
        <v>0</v>
      </c>
      <c r="O971" s="442"/>
    </row>
    <row r="972" spans="1:15" ht="15.75" hidden="1" thickBot="1" x14ac:dyDescent="0.3">
      <c r="A972" s="103" t="s">
        <v>455</v>
      </c>
      <c r="B972" s="441" t="s">
        <v>456</v>
      </c>
      <c r="C972" s="441"/>
      <c r="D972" s="442">
        <v>0</v>
      </c>
      <c r="E972" s="442">
        <v>0</v>
      </c>
      <c r="F972" s="442">
        <v>0</v>
      </c>
      <c r="G972" s="442">
        <v>0</v>
      </c>
      <c r="H972" s="443">
        <v>0</v>
      </c>
      <c r="I972" s="443">
        <v>0</v>
      </c>
      <c r="J972" s="442">
        <v>0</v>
      </c>
      <c r="K972" s="442">
        <v>0</v>
      </c>
      <c r="L972" s="444">
        <v>0</v>
      </c>
      <c r="M972" s="444">
        <v>0</v>
      </c>
      <c r="N972" s="442">
        <v>0</v>
      </c>
      <c r="O972" s="442"/>
    </row>
    <row r="973" spans="1:15" ht="15.75" hidden="1" thickBot="1" x14ac:dyDescent="0.3">
      <c r="A973" s="103" t="s">
        <v>457</v>
      </c>
      <c r="B973" s="441" t="s">
        <v>458</v>
      </c>
      <c r="C973" s="441"/>
      <c r="D973" s="442">
        <v>0</v>
      </c>
      <c r="E973" s="442">
        <v>0</v>
      </c>
      <c r="F973" s="442">
        <v>0</v>
      </c>
      <c r="G973" s="442">
        <v>0</v>
      </c>
      <c r="H973" s="443">
        <v>0</v>
      </c>
      <c r="I973" s="443">
        <v>0</v>
      </c>
      <c r="J973" s="442">
        <v>0</v>
      </c>
      <c r="K973" s="442">
        <v>0</v>
      </c>
      <c r="L973" s="444">
        <v>0</v>
      </c>
      <c r="M973" s="444">
        <v>0</v>
      </c>
      <c r="N973" s="442">
        <v>0</v>
      </c>
      <c r="O973" s="442"/>
    </row>
    <row r="974" spans="1:15" ht="15.75" hidden="1" thickBot="1" x14ac:dyDescent="0.3">
      <c r="A974" s="103" t="s">
        <v>459</v>
      </c>
      <c r="B974" s="441" t="s">
        <v>460</v>
      </c>
      <c r="C974" s="441"/>
      <c r="D974" s="442">
        <v>0</v>
      </c>
      <c r="E974" s="442">
        <v>0</v>
      </c>
      <c r="F974" s="442">
        <v>0</v>
      </c>
      <c r="G974" s="442">
        <v>0</v>
      </c>
      <c r="H974" s="443">
        <v>0</v>
      </c>
      <c r="I974" s="443">
        <v>0</v>
      </c>
      <c r="J974" s="442">
        <v>0</v>
      </c>
      <c r="K974" s="442">
        <v>0</v>
      </c>
      <c r="L974" s="444">
        <v>0</v>
      </c>
      <c r="M974" s="444">
        <v>0</v>
      </c>
      <c r="N974" s="442">
        <v>0</v>
      </c>
      <c r="O974" s="442"/>
    </row>
    <row r="975" spans="1:15" ht="15.75" hidden="1" thickBot="1" x14ac:dyDescent="0.3">
      <c r="A975" s="103" t="s">
        <v>461</v>
      </c>
      <c r="B975" s="441" t="s">
        <v>462</v>
      </c>
      <c r="C975" s="441"/>
      <c r="D975" s="442">
        <v>0</v>
      </c>
      <c r="E975" s="442">
        <v>0</v>
      </c>
      <c r="F975" s="442">
        <v>0</v>
      </c>
      <c r="G975" s="442">
        <v>0</v>
      </c>
      <c r="H975" s="443">
        <v>0</v>
      </c>
      <c r="I975" s="443">
        <v>0</v>
      </c>
      <c r="J975" s="442">
        <v>0</v>
      </c>
      <c r="K975" s="442">
        <v>0</v>
      </c>
      <c r="L975" s="444">
        <v>0</v>
      </c>
      <c r="M975" s="444">
        <v>0</v>
      </c>
      <c r="N975" s="442">
        <v>0</v>
      </c>
      <c r="O975" s="442"/>
    </row>
    <row r="976" spans="1:15" ht="15.75" hidden="1" thickBot="1" x14ac:dyDescent="0.3">
      <c r="A976" s="103" t="s">
        <v>463</v>
      </c>
      <c r="B976" s="441" t="s">
        <v>464</v>
      </c>
      <c r="C976" s="441"/>
      <c r="D976" s="442">
        <v>0</v>
      </c>
      <c r="E976" s="442">
        <v>0</v>
      </c>
      <c r="F976" s="442">
        <v>0</v>
      </c>
      <c r="G976" s="442">
        <v>0</v>
      </c>
      <c r="H976" s="443">
        <v>0</v>
      </c>
      <c r="I976" s="443">
        <v>0</v>
      </c>
      <c r="J976" s="442">
        <v>0</v>
      </c>
      <c r="K976" s="442">
        <v>0</v>
      </c>
      <c r="L976" s="444">
        <v>0</v>
      </c>
      <c r="M976" s="444">
        <v>0</v>
      </c>
      <c r="N976" s="442">
        <v>0</v>
      </c>
      <c r="O976" s="442"/>
    </row>
    <row r="977" spans="1:15" ht="15.75" hidden="1" thickBot="1" x14ac:dyDescent="0.3">
      <c r="A977" s="103" t="s">
        <v>465</v>
      </c>
      <c r="B977" s="441" t="s">
        <v>466</v>
      </c>
      <c r="C977" s="441"/>
      <c r="D977" s="442">
        <v>0</v>
      </c>
      <c r="E977" s="442">
        <v>0</v>
      </c>
      <c r="F977" s="442">
        <v>0</v>
      </c>
      <c r="G977" s="442">
        <v>0</v>
      </c>
      <c r="H977" s="443">
        <v>0</v>
      </c>
      <c r="I977" s="443">
        <v>0</v>
      </c>
      <c r="J977" s="442">
        <v>0</v>
      </c>
      <c r="K977" s="442">
        <v>0</v>
      </c>
      <c r="L977" s="444">
        <v>0</v>
      </c>
      <c r="M977" s="444">
        <v>0</v>
      </c>
      <c r="N977" s="442">
        <v>0</v>
      </c>
      <c r="O977" s="442"/>
    </row>
    <row r="978" spans="1:15" ht="15.75" hidden="1" thickBot="1" x14ac:dyDescent="0.3">
      <c r="A978" s="103" t="s">
        <v>467</v>
      </c>
      <c r="B978" s="441" t="s">
        <v>468</v>
      </c>
      <c r="C978" s="441"/>
      <c r="D978" s="442">
        <v>0</v>
      </c>
      <c r="E978" s="442">
        <v>0</v>
      </c>
      <c r="F978" s="442">
        <v>0</v>
      </c>
      <c r="G978" s="442">
        <v>0</v>
      </c>
      <c r="H978" s="443">
        <v>0</v>
      </c>
      <c r="I978" s="443">
        <v>0</v>
      </c>
      <c r="J978" s="442">
        <v>0</v>
      </c>
      <c r="K978" s="442">
        <v>0</v>
      </c>
      <c r="L978" s="444">
        <v>0</v>
      </c>
      <c r="M978" s="444">
        <v>0</v>
      </c>
      <c r="N978" s="442">
        <v>0</v>
      </c>
      <c r="O978" s="442"/>
    </row>
    <row r="979" spans="1:15" ht="15.75" hidden="1" thickBot="1" x14ac:dyDescent="0.3">
      <c r="A979" s="103" t="s">
        <v>469</v>
      </c>
      <c r="B979" s="441" t="s">
        <v>470</v>
      </c>
      <c r="C979" s="441"/>
      <c r="D979" s="442">
        <v>0</v>
      </c>
      <c r="E979" s="442">
        <v>0</v>
      </c>
      <c r="F979" s="442">
        <v>0</v>
      </c>
      <c r="G979" s="442">
        <v>0</v>
      </c>
      <c r="H979" s="443">
        <v>0</v>
      </c>
      <c r="I979" s="443">
        <v>0</v>
      </c>
      <c r="J979" s="442">
        <v>0</v>
      </c>
      <c r="K979" s="442">
        <v>0</v>
      </c>
      <c r="L979" s="444">
        <v>0</v>
      </c>
      <c r="M979" s="444">
        <v>0</v>
      </c>
      <c r="N979" s="442">
        <v>0</v>
      </c>
      <c r="O979" s="442"/>
    </row>
    <row r="980" spans="1:15" ht="15.75" hidden="1" thickBot="1" x14ac:dyDescent="0.3">
      <c r="A980" s="103" t="s">
        <v>471</v>
      </c>
      <c r="B980" s="441" t="s">
        <v>472</v>
      </c>
      <c r="C980" s="441"/>
      <c r="D980" s="442">
        <v>0</v>
      </c>
      <c r="E980" s="442">
        <v>0</v>
      </c>
      <c r="F980" s="442">
        <v>0</v>
      </c>
      <c r="G980" s="442">
        <v>0</v>
      </c>
      <c r="H980" s="443">
        <v>0</v>
      </c>
      <c r="I980" s="443">
        <v>0</v>
      </c>
      <c r="J980" s="442">
        <v>0</v>
      </c>
      <c r="K980" s="442">
        <v>0</v>
      </c>
      <c r="L980" s="444">
        <v>0</v>
      </c>
      <c r="M980" s="444">
        <v>0</v>
      </c>
      <c r="N980" s="442">
        <v>0</v>
      </c>
      <c r="O980" s="442"/>
    </row>
    <row r="981" spans="1:15" ht="15.75" hidden="1" thickBot="1" x14ac:dyDescent="0.3">
      <c r="A981" s="104" t="s">
        <v>473</v>
      </c>
      <c r="B981" s="428" t="s">
        <v>474</v>
      </c>
      <c r="C981" s="429"/>
      <c r="D981" s="430">
        <v>0</v>
      </c>
      <c r="E981" s="431">
        <v>0</v>
      </c>
      <c r="F981" s="430">
        <v>0</v>
      </c>
      <c r="G981" s="431">
        <v>0</v>
      </c>
      <c r="H981" s="432">
        <v>0</v>
      </c>
      <c r="I981" s="433">
        <v>0</v>
      </c>
      <c r="J981" s="430">
        <v>0</v>
      </c>
      <c r="K981" s="431">
        <v>0</v>
      </c>
      <c r="L981" s="434">
        <v>0</v>
      </c>
      <c r="M981" s="435">
        <v>0</v>
      </c>
      <c r="N981" s="436">
        <v>0</v>
      </c>
      <c r="O981" s="436"/>
    </row>
    <row r="982" spans="1:15" ht="15.75" hidden="1" thickBot="1" x14ac:dyDescent="0.3">
      <c r="A982" s="104" t="s">
        <v>475</v>
      </c>
      <c r="B982" s="437" t="s">
        <v>476</v>
      </c>
      <c r="C982" s="437"/>
      <c r="D982" s="438">
        <v>0</v>
      </c>
      <c r="E982" s="438">
        <v>0</v>
      </c>
      <c r="F982" s="438">
        <v>0</v>
      </c>
      <c r="G982" s="438">
        <v>0</v>
      </c>
      <c r="H982" s="439">
        <v>0</v>
      </c>
      <c r="I982" s="439">
        <v>0</v>
      </c>
      <c r="J982" s="438">
        <v>0</v>
      </c>
      <c r="K982" s="438">
        <v>0</v>
      </c>
      <c r="L982" s="440">
        <v>0</v>
      </c>
      <c r="M982" s="440">
        <v>0</v>
      </c>
      <c r="N982" s="438">
        <v>0</v>
      </c>
      <c r="O982" s="438"/>
    </row>
    <row r="983" spans="1:15" ht="28.5" thickTop="1" thickBot="1" x14ac:dyDescent="0.3">
      <c r="A983" s="425" t="s">
        <v>477</v>
      </c>
      <c r="B983" s="425"/>
      <c r="C983" s="105" t="s">
        <v>494</v>
      </c>
      <c r="D983" s="426">
        <v>0</v>
      </c>
      <c r="E983" s="426"/>
      <c r="F983" s="426">
        <v>0</v>
      </c>
      <c r="G983" s="426"/>
      <c r="H983" s="426">
        <v>1542401000</v>
      </c>
      <c r="I983" s="426"/>
      <c r="J983" s="426">
        <v>0</v>
      </c>
      <c r="K983" s="426"/>
      <c r="L983" s="426">
        <v>0</v>
      </c>
      <c r="M983" s="426"/>
      <c r="N983" s="426">
        <v>1542401000</v>
      </c>
      <c r="O983" s="426"/>
    </row>
    <row r="984" spans="1:15" ht="54.75" thickTop="1" x14ac:dyDescent="0.25">
      <c r="A984" s="138"/>
      <c r="B984" s="138"/>
      <c r="C984" s="106" t="s">
        <v>492</v>
      </c>
      <c r="D984" s="427">
        <f>D960+E960-D983</f>
        <v>0</v>
      </c>
      <c r="E984" s="427"/>
      <c r="F984" s="427">
        <f>F960+G960-F983</f>
        <v>0</v>
      </c>
      <c r="G984" s="427"/>
      <c r="H984" s="427">
        <f>H960+I960-H983</f>
        <v>0</v>
      </c>
      <c r="I984" s="427"/>
      <c r="J984" s="427">
        <f>J960+K960-J983</f>
        <v>0</v>
      </c>
      <c r="K984" s="427"/>
      <c r="L984" s="427">
        <f>L960+M960-L983</f>
        <v>0</v>
      </c>
      <c r="M984" s="427"/>
      <c r="N984" s="427">
        <f>N960+O960-N983</f>
        <v>0</v>
      </c>
      <c r="O984" s="427"/>
    </row>
    <row r="985" spans="1:15" ht="1.5" customHeight="1" x14ac:dyDescent="0.25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</row>
    <row r="986" spans="1:15" ht="15.75" thickBot="1" x14ac:dyDescent="0.3">
      <c r="A986" s="386" t="s">
        <v>478</v>
      </c>
      <c r="B986" s="387"/>
      <c r="C986" s="387"/>
      <c r="D986" s="387"/>
      <c r="E986" s="387"/>
      <c r="F986" s="387"/>
      <c r="G986" s="387"/>
      <c r="H986" s="387"/>
      <c r="I986" s="387"/>
      <c r="J986" s="387"/>
      <c r="K986" s="387"/>
      <c r="L986" s="387"/>
      <c r="M986" s="387"/>
      <c r="N986" s="387"/>
      <c r="O986" s="388"/>
    </row>
    <row r="987" spans="1:15" ht="15.75" hidden="1" thickBot="1" x14ac:dyDescent="0.3">
      <c r="A987" s="139"/>
      <c r="B987" s="139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40"/>
    </row>
    <row r="988" spans="1:15" ht="21.75" customHeight="1" x14ac:dyDescent="0.25">
      <c r="A988" s="389" t="s">
        <v>26</v>
      </c>
      <c r="B988" s="391" t="s">
        <v>479</v>
      </c>
      <c r="C988" s="392"/>
      <c r="D988" s="424" t="s">
        <v>19</v>
      </c>
      <c r="E988" s="424"/>
      <c r="F988" s="424" t="s">
        <v>20</v>
      </c>
      <c r="G988" s="424"/>
      <c r="H988" s="424" t="s">
        <v>29</v>
      </c>
      <c r="I988" s="424"/>
      <c r="J988" s="424" t="s">
        <v>30</v>
      </c>
      <c r="K988" s="424"/>
      <c r="L988" s="424" t="s">
        <v>31</v>
      </c>
      <c r="M988" s="424"/>
      <c r="N988" s="424" t="s">
        <v>32</v>
      </c>
      <c r="O988" s="424"/>
    </row>
    <row r="989" spans="1:15" ht="27" x14ac:dyDescent="0.25">
      <c r="A989" s="390"/>
      <c r="B989" s="393"/>
      <c r="C989" s="394"/>
      <c r="D989" s="18" t="s">
        <v>480</v>
      </c>
      <c r="E989" s="19" t="s">
        <v>481</v>
      </c>
      <c r="F989" s="18" t="s">
        <v>480</v>
      </c>
      <c r="G989" s="19" t="s">
        <v>481</v>
      </c>
      <c r="H989" s="18" t="s">
        <v>480</v>
      </c>
      <c r="I989" s="19" t="s">
        <v>481</v>
      </c>
      <c r="J989" s="18" t="s">
        <v>480</v>
      </c>
      <c r="K989" s="19" t="s">
        <v>481</v>
      </c>
      <c r="L989" s="18" t="s">
        <v>480</v>
      </c>
      <c r="M989" s="19" t="s">
        <v>481</v>
      </c>
      <c r="N989" s="18" t="s">
        <v>480</v>
      </c>
      <c r="O989" s="19" t="s">
        <v>481</v>
      </c>
    </row>
    <row r="990" spans="1:15" x14ac:dyDescent="0.25">
      <c r="A990" s="20">
        <v>1</v>
      </c>
      <c r="B990" s="378">
        <v>2</v>
      </c>
      <c r="C990" s="379"/>
      <c r="D990" s="20">
        <v>3</v>
      </c>
      <c r="E990" s="22">
        <v>4</v>
      </c>
      <c r="F990" s="20">
        <v>5</v>
      </c>
      <c r="G990" s="22">
        <v>6</v>
      </c>
      <c r="H990" s="141">
        <v>7</v>
      </c>
      <c r="I990" s="142">
        <v>8</v>
      </c>
      <c r="J990" s="20">
        <v>9</v>
      </c>
      <c r="K990" s="22">
        <v>10</v>
      </c>
      <c r="L990" s="20">
        <v>11</v>
      </c>
      <c r="M990" s="22">
        <v>12</v>
      </c>
      <c r="N990" s="20">
        <v>13</v>
      </c>
      <c r="O990" s="22">
        <v>14</v>
      </c>
    </row>
    <row r="991" spans="1:15" ht="65.25" customHeight="1" x14ac:dyDescent="0.25">
      <c r="A991" s="143">
        <v>1</v>
      </c>
      <c r="B991" s="398" t="s">
        <v>536</v>
      </c>
      <c r="C991" s="399"/>
      <c r="D991" s="144">
        <v>0</v>
      </c>
      <c r="E991" s="145">
        <v>0</v>
      </c>
      <c r="F991" s="144">
        <v>0</v>
      </c>
      <c r="G991" s="145">
        <v>0</v>
      </c>
      <c r="H991" s="146">
        <v>127577000</v>
      </c>
      <c r="I991" s="147">
        <v>0</v>
      </c>
      <c r="J991" s="144">
        <v>0</v>
      </c>
      <c r="K991" s="145">
        <v>0</v>
      </c>
      <c r="L991" s="144">
        <v>0</v>
      </c>
      <c r="M991" s="145">
        <v>0</v>
      </c>
      <c r="N991" s="144">
        <v>127577000</v>
      </c>
      <c r="O991" s="145">
        <v>0</v>
      </c>
    </row>
    <row r="992" spans="1:15" ht="54.75" customHeight="1" x14ac:dyDescent="0.25">
      <c r="A992" s="143">
        <v>2</v>
      </c>
      <c r="B992" s="398" t="s">
        <v>537</v>
      </c>
      <c r="C992" s="399"/>
      <c r="D992" s="144">
        <v>0</v>
      </c>
      <c r="E992" s="145">
        <v>0</v>
      </c>
      <c r="F992" s="144">
        <v>0</v>
      </c>
      <c r="G992" s="145">
        <v>0</v>
      </c>
      <c r="H992" s="146">
        <v>650270000</v>
      </c>
      <c r="I992" s="147">
        <v>0</v>
      </c>
      <c r="J992" s="144">
        <v>0</v>
      </c>
      <c r="K992" s="145">
        <v>0</v>
      </c>
      <c r="L992" s="144">
        <v>0</v>
      </c>
      <c r="M992" s="145">
        <v>0</v>
      </c>
      <c r="N992" s="144">
        <v>650270000</v>
      </c>
      <c r="O992" s="145">
        <v>0</v>
      </c>
    </row>
    <row r="993" spans="1:15" ht="53.25" customHeight="1" x14ac:dyDescent="0.25">
      <c r="A993" s="143">
        <v>3</v>
      </c>
      <c r="B993" s="398" t="s">
        <v>538</v>
      </c>
      <c r="C993" s="399"/>
      <c r="D993" s="144">
        <v>0</v>
      </c>
      <c r="E993" s="145">
        <v>0</v>
      </c>
      <c r="F993" s="144">
        <v>0</v>
      </c>
      <c r="G993" s="145">
        <v>0</v>
      </c>
      <c r="H993" s="146">
        <v>536439000</v>
      </c>
      <c r="I993" s="147">
        <v>0</v>
      </c>
      <c r="J993" s="144">
        <v>0</v>
      </c>
      <c r="K993" s="145">
        <v>0</v>
      </c>
      <c r="L993" s="144">
        <v>0</v>
      </c>
      <c r="M993" s="145">
        <v>0</v>
      </c>
      <c r="N993" s="144">
        <v>536439000</v>
      </c>
      <c r="O993" s="145">
        <v>0</v>
      </c>
    </row>
    <row r="994" spans="1:15" ht="51" customHeight="1" x14ac:dyDescent="0.25">
      <c r="A994" s="143">
        <v>4</v>
      </c>
      <c r="B994" s="398" t="s">
        <v>539</v>
      </c>
      <c r="C994" s="399"/>
      <c r="D994" s="144">
        <v>0</v>
      </c>
      <c r="E994" s="145">
        <v>0</v>
      </c>
      <c r="F994" s="144">
        <v>0</v>
      </c>
      <c r="G994" s="145">
        <v>0</v>
      </c>
      <c r="H994" s="146">
        <v>92593000</v>
      </c>
      <c r="I994" s="147">
        <v>0</v>
      </c>
      <c r="J994" s="144">
        <v>0</v>
      </c>
      <c r="K994" s="145">
        <v>0</v>
      </c>
      <c r="L994" s="144">
        <v>0</v>
      </c>
      <c r="M994" s="145">
        <v>0</v>
      </c>
      <c r="N994" s="144">
        <v>92593000</v>
      </c>
      <c r="O994" s="145">
        <v>0</v>
      </c>
    </row>
    <row r="995" spans="1:15" ht="56.25" customHeight="1" x14ac:dyDescent="0.25">
      <c r="A995" s="143">
        <v>5</v>
      </c>
      <c r="B995" s="398" t="s">
        <v>540</v>
      </c>
      <c r="C995" s="399"/>
      <c r="D995" s="144">
        <v>0</v>
      </c>
      <c r="E995" s="145">
        <v>0</v>
      </c>
      <c r="F995" s="144">
        <v>0</v>
      </c>
      <c r="G995" s="145">
        <v>0</v>
      </c>
      <c r="H995" s="146">
        <v>65718000</v>
      </c>
      <c r="I995" s="147">
        <v>0</v>
      </c>
      <c r="J995" s="144">
        <v>0</v>
      </c>
      <c r="K995" s="145">
        <v>0</v>
      </c>
      <c r="L995" s="144">
        <v>0</v>
      </c>
      <c r="M995" s="145">
        <v>0</v>
      </c>
      <c r="N995" s="144">
        <v>65718000</v>
      </c>
      <c r="O995" s="145">
        <v>0</v>
      </c>
    </row>
    <row r="996" spans="1:15" ht="114.75" customHeight="1" thickBot="1" x14ac:dyDescent="0.3">
      <c r="A996" s="143">
        <v>6</v>
      </c>
      <c r="B996" s="398" t="s">
        <v>541</v>
      </c>
      <c r="C996" s="399"/>
      <c r="D996" s="144">
        <v>0</v>
      </c>
      <c r="E996" s="145">
        <v>0</v>
      </c>
      <c r="F996" s="144">
        <v>0</v>
      </c>
      <c r="G996" s="145">
        <v>0</v>
      </c>
      <c r="H996" s="146">
        <v>69804000</v>
      </c>
      <c r="I996" s="147">
        <v>0</v>
      </c>
      <c r="J996" s="144">
        <v>0</v>
      </c>
      <c r="K996" s="145">
        <v>0</v>
      </c>
      <c r="L996" s="144">
        <v>0</v>
      </c>
      <c r="M996" s="145">
        <v>0</v>
      </c>
      <c r="N996" s="144">
        <v>69804000</v>
      </c>
      <c r="O996" s="145">
        <v>0</v>
      </c>
    </row>
    <row r="997" spans="1:15" hidden="1" x14ac:dyDescent="0.25">
      <c r="A997" s="143">
        <v>7</v>
      </c>
      <c r="B997" s="398" t="s">
        <v>484</v>
      </c>
      <c r="C997" s="399"/>
      <c r="D997" s="144" t="s">
        <v>484</v>
      </c>
      <c r="E997" s="145" t="s">
        <v>484</v>
      </c>
      <c r="F997" s="144" t="s">
        <v>484</v>
      </c>
      <c r="G997" s="145" t="s">
        <v>484</v>
      </c>
      <c r="H997" s="146" t="s">
        <v>484</v>
      </c>
      <c r="I997" s="147" t="s">
        <v>484</v>
      </c>
      <c r="J997" s="144" t="s">
        <v>484</v>
      </c>
      <c r="K997" s="145" t="s">
        <v>484</v>
      </c>
      <c r="L997" s="144" t="s">
        <v>484</v>
      </c>
      <c r="M997" s="145" t="s">
        <v>484</v>
      </c>
      <c r="N997" s="144">
        <v>0</v>
      </c>
      <c r="O997" s="145">
        <v>0</v>
      </c>
    </row>
    <row r="998" spans="1:15" hidden="1" x14ac:dyDescent="0.25">
      <c r="A998" s="143">
        <v>8</v>
      </c>
      <c r="B998" s="398" t="s">
        <v>484</v>
      </c>
      <c r="C998" s="399"/>
      <c r="D998" s="144" t="s">
        <v>484</v>
      </c>
      <c r="E998" s="145" t="s">
        <v>484</v>
      </c>
      <c r="F998" s="144" t="s">
        <v>484</v>
      </c>
      <c r="G998" s="145" t="s">
        <v>484</v>
      </c>
      <c r="H998" s="146" t="s">
        <v>484</v>
      </c>
      <c r="I998" s="147" t="s">
        <v>484</v>
      </c>
      <c r="J998" s="144" t="s">
        <v>484</v>
      </c>
      <c r="K998" s="145" t="s">
        <v>484</v>
      </c>
      <c r="L998" s="144" t="s">
        <v>484</v>
      </c>
      <c r="M998" s="145" t="s">
        <v>484</v>
      </c>
      <c r="N998" s="144">
        <v>0</v>
      </c>
      <c r="O998" s="145">
        <v>0</v>
      </c>
    </row>
    <row r="999" spans="1:15" hidden="1" x14ac:dyDescent="0.25">
      <c r="A999" s="143">
        <v>9</v>
      </c>
      <c r="B999" s="398" t="s">
        <v>484</v>
      </c>
      <c r="C999" s="399"/>
      <c r="D999" s="144" t="s">
        <v>484</v>
      </c>
      <c r="E999" s="145" t="s">
        <v>484</v>
      </c>
      <c r="F999" s="144" t="s">
        <v>484</v>
      </c>
      <c r="G999" s="145" t="s">
        <v>484</v>
      </c>
      <c r="H999" s="146" t="s">
        <v>484</v>
      </c>
      <c r="I999" s="147" t="s">
        <v>484</v>
      </c>
      <c r="J999" s="144" t="s">
        <v>484</v>
      </c>
      <c r="K999" s="145" t="s">
        <v>484</v>
      </c>
      <c r="L999" s="144" t="s">
        <v>484</v>
      </c>
      <c r="M999" s="145" t="s">
        <v>484</v>
      </c>
      <c r="N999" s="144">
        <v>0</v>
      </c>
      <c r="O999" s="145">
        <v>0</v>
      </c>
    </row>
    <row r="1000" spans="1:15" hidden="1" x14ac:dyDescent="0.25">
      <c r="A1000" s="143">
        <v>10</v>
      </c>
      <c r="B1000" s="398" t="s">
        <v>484</v>
      </c>
      <c r="C1000" s="399"/>
      <c r="D1000" s="144" t="s">
        <v>484</v>
      </c>
      <c r="E1000" s="145" t="s">
        <v>484</v>
      </c>
      <c r="F1000" s="144" t="s">
        <v>484</v>
      </c>
      <c r="G1000" s="145" t="s">
        <v>484</v>
      </c>
      <c r="H1000" s="146" t="s">
        <v>484</v>
      </c>
      <c r="I1000" s="147" t="s">
        <v>484</v>
      </c>
      <c r="J1000" s="144" t="s">
        <v>484</v>
      </c>
      <c r="K1000" s="145" t="s">
        <v>484</v>
      </c>
      <c r="L1000" s="144" t="s">
        <v>484</v>
      </c>
      <c r="M1000" s="145" t="s">
        <v>484</v>
      </c>
      <c r="N1000" s="144">
        <v>0</v>
      </c>
      <c r="O1000" s="145">
        <v>0</v>
      </c>
    </row>
    <row r="1001" spans="1:15" hidden="1" x14ac:dyDescent="0.25">
      <c r="A1001" s="143">
        <v>11</v>
      </c>
      <c r="B1001" s="398" t="s">
        <v>484</v>
      </c>
      <c r="C1001" s="399"/>
      <c r="D1001" s="144" t="s">
        <v>484</v>
      </c>
      <c r="E1001" s="145" t="s">
        <v>484</v>
      </c>
      <c r="F1001" s="144" t="s">
        <v>484</v>
      </c>
      <c r="G1001" s="145" t="s">
        <v>484</v>
      </c>
      <c r="H1001" s="146" t="s">
        <v>484</v>
      </c>
      <c r="I1001" s="147" t="s">
        <v>484</v>
      </c>
      <c r="J1001" s="144" t="s">
        <v>484</v>
      </c>
      <c r="K1001" s="145" t="s">
        <v>484</v>
      </c>
      <c r="L1001" s="144" t="s">
        <v>484</v>
      </c>
      <c r="M1001" s="145" t="s">
        <v>484</v>
      </c>
      <c r="N1001" s="144">
        <v>0</v>
      </c>
      <c r="O1001" s="145">
        <v>0</v>
      </c>
    </row>
    <row r="1002" spans="1:15" hidden="1" x14ac:dyDescent="0.25">
      <c r="A1002" s="143">
        <v>12</v>
      </c>
      <c r="B1002" s="398" t="s">
        <v>484</v>
      </c>
      <c r="C1002" s="399"/>
      <c r="D1002" s="144" t="s">
        <v>484</v>
      </c>
      <c r="E1002" s="145" t="s">
        <v>484</v>
      </c>
      <c r="F1002" s="144" t="s">
        <v>484</v>
      </c>
      <c r="G1002" s="145" t="s">
        <v>484</v>
      </c>
      <c r="H1002" s="146" t="s">
        <v>484</v>
      </c>
      <c r="I1002" s="147" t="s">
        <v>484</v>
      </c>
      <c r="J1002" s="144" t="s">
        <v>484</v>
      </c>
      <c r="K1002" s="145" t="s">
        <v>484</v>
      </c>
      <c r="L1002" s="144" t="s">
        <v>484</v>
      </c>
      <c r="M1002" s="145" t="s">
        <v>484</v>
      </c>
      <c r="N1002" s="144">
        <v>0</v>
      </c>
      <c r="O1002" s="145">
        <v>0</v>
      </c>
    </row>
    <row r="1003" spans="1:15" hidden="1" x14ac:dyDescent="0.25">
      <c r="A1003" s="143">
        <v>13</v>
      </c>
      <c r="B1003" s="398" t="s">
        <v>484</v>
      </c>
      <c r="C1003" s="399"/>
      <c r="D1003" s="144" t="s">
        <v>484</v>
      </c>
      <c r="E1003" s="145" t="s">
        <v>484</v>
      </c>
      <c r="F1003" s="144" t="s">
        <v>484</v>
      </c>
      <c r="G1003" s="145" t="s">
        <v>484</v>
      </c>
      <c r="H1003" s="146" t="s">
        <v>484</v>
      </c>
      <c r="I1003" s="147" t="s">
        <v>484</v>
      </c>
      <c r="J1003" s="144" t="s">
        <v>484</v>
      </c>
      <c r="K1003" s="145" t="s">
        <v>484</v>
      </c>
      <c r="L1003" s="144" t="s">
        <v>484</v>
      </c>
      <c r="M1003" s="145" t="s">
        <v>484</v>
      </c>
      <c r="N1003" s="144">
        <v>0</v>
      </c>
      <c r="O1003" s="145">
        <v>0</v>
      </c>
    </row>
    <row r="1004" spans="1:15" hidden="1" x14ac:dyDescent="0.25">
      <c r="A1004" s="143">
        <v>14</v>
      </c>
      <c r="B1004" s="398" t="s">
        <v>484</v>
      </c>
      <c r="C1004" s="399"/>
      <c r="D1004" s="144" t="s">
        <v>484</v>
      </c>
      <c r="E1004" s="145" t="s">
        <v>484</v>
      </c>
      <c r="F1004" s="144" t="s">
        <v>484</v>
      </c>
      <c r="G1004" s="145" t="s">
        <v>484</v>
      </c>
      <c r="H1004" s="146" t="s">
        <v>484</v>
      </c>
      <c r="I1004" s="147" t="s">
        <v>484</v>
      </c>
      <c r="J1004" s="144" t="s">
        <v>484</v>
      </c>
      <c r="K1004" s="145" t="s">
        <v>484</v>
      </c>
      <c r="L1004" s="144" t="s">
        <v>484</v>
      </c>
      <c r="M1004" s="145" t="s">
        <v>484</v>
      </c>
      <c r="N1004" s="144">
        <v>0</v>
      </c>
      <c r="O1004" s="145">
        <v>0</v>
      </c>
    </row>
    <row r="1005" spans="1:15" hidden="1" x14ac:dyDescent="0.25">
      <c r="A1005" s="143">
        <v>15</v>
      </c>
      <c r="B1005" s="398" t="s">
        <v>484</v>
      </c>
      <c r="C1005" s="399"/>
      <c r="D1005" s="144" t="s">
        <v>484</v>
      </c>
      <c r="E1005" s="145" t="s">
        <v>484</v>
      </c>
      <c r="F1005" s="144" t="s">
        <v>484</v>
      </c>
      <c r="G1005" s="145" t="s">
        <v>484</v>
      </c>
      <c r="H1005" s="146" t="s">
        <v>484</v>
      </c>
      <c r="I1005" s="147" t="s">
        <v>484</v>
      </c>
      <c r="J1005" s="144" t="s">
        <v>484</v>
      </c>
      <c r="K1005" s="145" t="s">
        <v>484</v>
      </c>
      <c r="L1005" s="144" t="s">
        <v>484</v>
      </c>
      <c r="M1005" s="145" t="s">
        <v>484</v>
      </c>
      <c r="N1005" s="144">
        <v>0</v>
      </c>
      <c r="O1005" s="145">
        <v>0</v>
      </c>
    </row>
    <row r="1006" spans="1:15" hidden="1" x14ac:dyDescent="0.25">
      <c r="A1006" s="143">
        <v>16</v>
      </c>
      <c r="B1006" s="398" t="s">
        <v>484</v>
      </c>
      <c r="C1006" s="399"/>
      <c r="D1006" s="144" t="s">
        <v>484</v>
      </c>
      <c r="E1006" s="145" t="s">
        <v>484</v>
      </c>
      <c r="F1006" s="144" t="s">
        <v>484</v>
      </c>
      <c r="G1006" s="145" t="s">
        <v>484</v>
      </c>
      <c r="H1006" s="146" t="s">
        <v>484</v>
      </c>
      <c r="I1006" s="147" t="s">
        <v>484</v>
      </c>
      <c r="J1006" s="144" t="s">
        <v>484</v>
      </c>
      <c r="K1006" s="145" t="s">
        <v>484</v>
      </c>
      <c r="L1006" s="144" t="s">
        <v>484</v>
      </c>
      <c r="M1006" s="145" t="s">
        <v>484</v>
      </c>
      <c r="N1006" s="144">
        <v>0</v>
      </c>
      <c r="O1006" s="145">
        <v>0</v>
      </c>
    </row>
    <row r="1007" spans="1:15" hidden="1" x14ac:dyDescent="0.25">
      <c r="A1007" s="143">
        <v>17</v>
      </c>
      <c r="B1007" s="398" t="s">
        <v>484</v>
      </c>
      <c r="C1007" s="399"/>
      <c r="D1007" s="144" t="s">
        <v>484</v>
      </c>
      <c r="E1007" s="145" t="s">
        <v>484</v>
      </c>
      <c r="F1007" s="144" t="s">
        <v>484</v>
      </c>
      <c r="G1007" s="145" t="s">
        <v>484</v>
      </c>
      <c r="H1007" s="146" t="s">
        <v>484</v>
      </c>
      <c r="I1007" s="147" t="s">
        <v>484</v>
      </c>
      <c r="J1007" s="144" t="s">
        <v>484</v>
      </c>
      <c r="K1007" s="145" t="s">
        <v>484</v>
      </c>
      <c r="L1007" s="144" t="s">
        <v>484</v>
      </c>
      <c r="M1007" s="145" t="s">
        <v>484</v>
      </c>
      <c r="N1007" s="144">
        <v>0</v>
      </c>
      <c r="O1007" s="145">
        <v>0</v>
      </c>
    </row>
    <row r="1008" spans="1:15" hidden="1" x14ac:dyDescent="0.25">
      <c r="A1008" s="143">
        <v>18</v>
      </c>
      <c r="B1008" s="398" t="s">
        <v>484</v>
      </c>
      <c r="C1008" s="399"/>
      <c r="D1008" s="144" t="s">
        <v>484</v>
      </c>
      <c r="E1008" s="145" t="s">
        <v>484</v>
      </c>
      <c r="F1008" s="144" t="s">
        <v>484</v>
      </c>
      <c r="G1008" s="145" t="s">
        <v>484</v>
      </c>
      <c r="H1008" s="146" t="s">
        <v>484</v>
      </c>
      <c r="I1008" s="147" t="s">
        <v>484</v>
      </c>
      <c r="J1008" s="144" t="s">
        <v>484</v>
      </c>
      <c r="K1008" s="145" t="s">
        <v>484</v>
      </c>
      <c r="L1008" s="144" t="s">
        <v>484</v>
      </c>
      <c r="M1008" s="145" t="s">
        <v>484</v>
      </c>
      <c r="N1008" s="144">
        <v>0</v>
      </c>
      <c r="O1008" s="145">
        <v>0</v>
      </c>
    </row>
    <row r="1009" spans="1:15" hidden="1" x14ac:dyDescent="0.25">
      <c r="A1009" s="143">
        <v>19</v>
      </c>
      <c r="B1009" s="398" t="s">
        <v>484</v>
      </c>
      <c r="C1009" s="399"/>
      <c r="D1009" s="144" t="s">
        <v>484</v>
      </c>
      <c r="E1009" s="145" t="s">
        <v>484</v>
      </c>
      <c r="F1009" s="144" t="s">
        <v>484</v>
      </c>
      <c r="G1009" s="145" t="s">
        <v>484</v>
      </c>
      <c r="H1009" s="146" t="s">
        <v>484</v>
      </c>
      <c r="I1009" s="147" t="s">
        <v>484</v>
      </c>
      <c r="J1009" s="144" t="s">
        <v>484</v>
      </c>
      <c r="K1009" s="145" t="s">
        <v>484</v>
      </c>
      <c r="L1009" s="144" t="s">
        <v>484</v>
      </c>
      <c r="M1009" s="145" t="s">
        <v>484</v>
      </c>
      <c r="N1009" s="144">
        <v>0</v>
      </c>
      <c r="O1009" s="145">
        <v>0</v>
      </c>
    </row>
    <row r="1010" spans="1:15" hidden="1" x14ac:dyDescent="0.25">
      <c r="A1010" s="143">
        <v>20</v>
      </c>
      <c r="B1010" s="398" t="s">
        <v>484</v>
      </c>
      <c r="C1010" s="399"/>
      <c r="D1010" s="144" t="s">
        <v>484</v>
      </c>
      <c r="E1010" s="145" t="s">
        <v>484</v>
      </c>
      <c r="F1010" s="144" t="s">
        <v>484</v>
      </c>
      <c r="G1010" s="145" t="s">
        <v>484</v>
      </c>
      <c r="H1010" s="146" t="s">
        <v>484</v>
      </c>
      <c r="I1010" s="147" t="s">
        <v>484</v>
      </c>
      <c r="J1010" s="144" t="s">
        <v>484</v>
      </c>
      <c r="K1010" s="145" t="s">
        <v>484</v>
      </c>
      <c r="L1010" s="144" t="s">
        <v>484</v>
      </c>
      <c r="M1010" s="145" t="s">
        <v>484</v>
      </c>
      <c r="N1010" s="144">
        <v>0</v>
      </c>
      <c r="O1010" s="145">
        <v>0</v>
      </c>
    </row>
    <row r="1011" spans="1:15" hidden="1" x14ac:dyDescent="0.25">
      <c r="A1011" s="143">
        <v>21</v>
      </c>
      <c r="B1011" s="398" t="s">
        <v>484</v>
      </c>
      <c r="C1011" s="399"/>
      <c r="D1011" s="144" t="s">
        <v>484</v>
      </c>
      <c r="E1011" s="145" t="s">
        <v>484</v>
      </c>
      <c r="F1011" s="144" t="s">
        <v>484</v>
      </c>
      <c r="G1011" s="145" t="s">
        <v>484</v>
      </c>
      <c r="H1011" s="146" t="s">
        <v>484</v>
      </c>
      <c r="I1011" s="147" t="s">
        <v>484</v>
      </c>
      <c r="J1011" s="144" t="s">
        <v>484</v>
      </c>
      <c r="K1011" s="145" t="s">
        <v>484</v>
      </c>
      <c r="L1011" s="144" t="s">
        <v>484</v>
      </c>
      <c r="M1011" s="145" t="s">
        <v>484</v>
      </c>
      <c r="N1011" s="144">
        <v>0</v>
      </c>
      <c r="O1011" s="145">
        <v>0</v>
      </c>
    </row>
    <row r="1012" spans="1:15" hidden="1" x14ac:dyDescent="0.25">
      <c r="A1012" s="143">
        <v>22</v>
      </c>
      <c r="B1012" s="398" t="s">
        <v>484</v>
      </c>
      <c r="C1012" s="399"/>
      <c r="D1012" s="144" t="s">
        <v>484</v>
      </c>
      <c r="E1012" s="145" t="s">
        <v>484</v>
      </c>
      <c r="F1012" s="144" t="s">
        <v>484</v>
      </c>
      <c r="G1012" s="145" t="s">
        <v>484</v>
      </c>
      <c r="H1012" s="146" t="s">
        <v>484</v>
      </c>
      <c r="I1012" s="147" t="s">
        <v>484</v>
      </c>
      <c r="J1012" s="144" t="s">
        <v>484</v>
      </c>
      <c r="K1012" s="145" t="s">
        <v>484</v>
      </c>
      <c r="L1012" s="144" t="s">
        <v>484</v>
      </c>
      <c r="M1012" s="145" t="s">
        <v>484</v>
      </c>
      <c r="N1012" s="144">
        <v>0</v>
      </c>
      <c r="O1012" s="145">
        <v>0</v>
      </c>
    </row>
    <row r="1013" spans="1:15" hidden="1" x14ac:dyDescent="0.25">
      <c r="A1013" s="143">
        <v>23</v>
      </c>
      <c r="B1013" s="398" t="s">
        <v>484</v>
      </c>
      <c r="C1013" s="399"/>
      <c r="D1013" s="144" t="s">
        <v>484</v>
      </c>
      <c r="E1013" s="145" t="s">
        <v>484</v>
      </c>
      <c r="F1013" s="144" t="s">
        <v>484</v>
      </c>
      <c r="G1013" s="145" t="s">
        <v>484</v>
      </c>
      <c r="H1013" s="146" t="s">
        <v>484</v>
      </c>
      <c r="I1013" s="147" t="s">
        <v>484</v>
      </c>
      <c r="J1013" s="144" t="s">
        <v>484</v>
      </c>
      <c r="K1013" s="145" t="s">
        <v>484</v>
      </c>
      <c r="L1013" s="144" t="s">
        <v>484</v>
      </c>
      <c r="M1013" s="145" t="s">
        <v>484</v>
      </c>
      <c r="N1013" s="144">
        <v>0</v>
      </c>
      <c r="O1013" s="145">
        <v>0</v>
      </c>
    </row>
    <row r="1014" spans="1:15" hidden="1" x14ac:dyDescent="0.25">
      <c r="A1014" s="143">
        <v>24</v>
      </c>
      <c r="B1014" s="398" t="s">
        <v>484</v>
      </c>
      <c r="C1014" s="399"/>
      <c r="D1014" s="144" t="s">
        <v>484</v>
      </c>
      <c r="E1014" s="145" t="s">
        <v>484</v>
      </c>
      <c r="F1014" s="144" t="s">
        <v>484</v>
      </c>
      <c r="G1014" s="145" t="s">
        <v>484</v>
      </c>
      <c r="H1014" s="146" t="s">
        <v>484</v>
      </c>
      <c r="I1014" s="147" t="s">
        <v>484</v>
      </c>
      <c r="J1014" s="144" t="s">
        <v>484</v>
      </c>
      <c r="K1014" s="145" t="s">
        <v>484</v>
      </c>
      <c r="L1014" s="144" t="s">
        <v>484</v>
      </c>
      <c r="M1014" s="145" t="s">
        <v>484</v>
      </c>
      <c r="N1014" s="144">
        <v>0</v>
      </c>
      <c r="O1014" s="145">
        <v>0</v>
      </c>
    </row>
    <row r="1015" spans="1:15" hidden="1" x14ac:dyDescent="0.25">
      <c r="A1015" s="143">
        <v>25</v>
      </c>
      <c r="B1015" s="398" t="s">
        <v>484</v>
      </c>
      <c r="C1015" s="399"/>
      <c r="D1015" s="144" t="s">
        <v>484</v>
      </c>
      <c r="E1015" s="145" t="s">
        <v>484</v>
      </c>
      <c r="F1015" s="144" t="s">
        <v>484</v>
      </c>
      <c r="G1015" s="145" t="s">
        <v>484</v>
      </c>
      <c r="H1015" s="146" t="s">
        <v>484</v>
      </c>
      <c r="I1015" s="147" t="s">
        <v>484</v>
      </c>
      <c r="J1015" s="144" t="s">
        <v>484</v>
      </c>
      <c r="K1015" s="145" t="s">
        <v>484</v>
      </c>
      <c r="L1015" s="144" t="s">
        <v>484</v>
      </c>
      <c r="M1015" s="145" t="s">
        <v>484</v>
      </c>
      <c r="N1015" s="144">
        <v>0</v>
      </c>
      <c r="O1015" s="145">
        <v>0</v>
      </c>
    </row>
    <row r="1016" spans="1:15" hidden="1" x14ac:dyDescent="0.25">
      <c r="A1016" s="143">
        <v>26</v>
      </c>
      <c r="B1016" s="398" t="s">
        <v>484</v>
      </c>
      <c r="C1016" s="399"/>
      <c r="D1016" s="144" t="s">
        <v>484</v>
      </c>
      <c r="E1016" s="145" t="s">
        <v>484</v>
      </c>
      <c r="F1016" s="144" t="s">
        <v>484</v>
      </c>
      <c r="G1016" s="145" t="s">
        <v>484</v>
      </c>
      <c r="H1016" s="146" t="s">
        <v>484</v>
      </c>
      <c r="I1016" s="147" t="s">
        <v>484</v>
      </c>
      <c r="J1016" s="144" t="s">
        <v>484</v>
      </c>
      <c r="K1016" s="145" t="s">
        <v>484</v>
      </c>
      <c r="L1016" s="144" t="s">
        <v>484</v>
      </c>
      <c r="M1016" s="145" t="s">
        <v>484</v>
      </c>
      <c r="N1016" s="144">
        <v>0</v>
      </c>
      <c r="O1016" s="145">
        <v>0</v>
      </c>
    </row>
    <row r="1017" spans="1:15" hidden="1" x14ac:dyDescent="0.25">
      <c r="A1017" s="143">
        <v>27</v>
      </c>
      <c r="B1017" s="398" t="s">
        <v>484</v>
      </c>
      <c r="C1017" s="399"/>
      <c r="D1017" s="144" t="s">
        <v>484</v>
      </c>
      <c r="E1017" s="145" t="s">
        <v>484</v>
      </c>
      <c r="F1017" s="144" t="s">
        <v>484</v>
      </c>
      <c r="G1017" s="145" t="s">
        <v>484</v>
      </c>
      <c r="H1017" s="146" t="s">
        <v>484</v>
      </c>
      <c r="I1017" s="147" t="s">
        <v>484</v>
      </c>
      <c r="J1017" s="144" t="s">
        <v>484</v>
      </c>
      <c r="K1017" s="145" t="s">
        <v>484</v>
      </c>
      <c r="L1017" s="144" t="s">
        <v>484</v>
      </c>
      <c r="M1017" s="145" t="s">
        <v>484</v>
      </c>
      <c r="N1017" s="144">
        <v>0</v>
      </c>
      <c r="O1017" s="145">
        <v>0</v>
      </c>
    </row>
    <row r="1018" spans="1:15" hidden="1" x14ac:dyDescent="0.25">
      <c r="A1018" s="143">
        <v>28</v>
      </c>
      <c r="B1018" s="398" t="s">
        <v>484</v>
      </c>
      <c r="C1018" s="399"/>
      <c r="D1018" s="144" t="s">
        <v>484</v>
      </c>
      <c r="E1018" s="145" t="s">
        <v>484</v>
      </c>
      <c r="F1018" s="144" t="s">
        <v>484</v>
      </c>
      <c r="G1018" s="145" t="s">
        <v>484</v>
      </c>
      <c r="H1018" s="146" t="s">
        <v>484</v>
      </c>
      <c r="I1018" s="147" t="s">
        <v>484</v>
      </c>
      <c r="J1018" s="144" t="s">
        <v>484</v>
      </c>
      <c r="K1018" s="145" t="s">
        <v>484</v>
      </c>
      <c r="L1018" s="144" t="s">
        <v>484</v>
      </c>
      <c r="M1018" s="145" t="s">
        <v>484</v>
      </c>
      <c r="N1018" s="144">
        <v>0</v>
      </c>
      <c r="O1018" s="145">
        <v>0</v>
      </c>
    </row>
    <row r="1019" spans="1:15" hidden="1" x14ac:dyDescent="0.25">
      <c r="A1019" s="143">
        <v>29</v>
      </c>
      <c r="B1019" s="398" t="s">
        <v>484</v>
      </c>
      <c r="C1019" s="399"/>
      <c r="D1019" s="144" t="s">
        <v>484</v>
      </c>
      <c r="E1019" s="145" t="s">
        <v>484</v>
      </c>
      <c r="F1019" s="144" t="s">
        <v>484</v>
      </c>
      <c r="G1019" s="145" t="s">
        <v>484</v>
      </c>
      <c r="H1019" s="146" t="s">
        <v>484</v>
      </c>
      <c r="I1019" s="147" t="s">
        <v>484</v>
      </c>
      <c r="J1019" s="144" t="s">
        <v>484</v>
      </c>
      <c r="K1019" s="145" t="s">
        <v>484</v>
      </c>
      <c r="L1019" s="144" t="s">
        <v>484</v>
      </c>
      <c r="M1019" s="145" t="s">
        <v>484</v>
      </c>
      <c r="N1019" s="144">
        <v>0</v>
      </c>
      <c r="O1019" s="145">
        <v>0</v>
      </c>
    </row>
    <row r="1020" spans="1:15" hidden="1" x14ac:dyDescent="0.25">
      <c r="A1020" s="143">
        <v>30</v>
      </c>
      <c r="B1020" s="398" t="s">
        <v>484</v>
      </c>
      <c r="C1020" s="399"/>
      <c r="D1020" s="144" t="s">
        <v>484</v>
      </c>
      <c r="E1020" s="145" t="s">
        <v>484</v>
      </c>
      <c r="F1020" s="144" t="s">
        <v>484</v>
      </c>
      <c r="G1020" s="145" t="s">
        <v>484</v>
      </c>
      <c r="H1020" s="146" t="s">
        <v>484</v>
      </c>
      <c r="I1020" s="147" t="s">
        <v>484</v>
      </c>
      <c r="J1020" s="144" t="s">
        <v>484</v>
      </c>
      <c r="K1020" s="145" t="s">
        <v>484</v>
      </c>
      <c r="L1020" s="144" t="s">
        <v>484</v>
      </c>
      <c r="M1020" s="145" t="s">
        <v>484</v>
      </c>
      <c r="N1020" s="144">
        <v>0</v>
      </c>
      <c r="O1020" s="145">
        <v>0</v>
      </c>
    </row>
    <row r="1021" spans="1:15" hidden="1" x14ac:dyDescent="0.25">
      <c r="A1021" s="143">
        <v>31</v>
      </c>
      <c r="B1021" s="398" t="s">
        <v>484</v>
      </c>
      <c r="C1021" s="399"/>
      <c r="D1021" s="144" t="s">
        <v>484</v>
      </c>
      <c r="E1021" s="145" t="s">
        <v>484</v>
      </c>
      <c r="F1021" s="144" t="s">
        <v>484</v>
      </c>
      <c r="G1021" s="145" t="s">
        <v>484</v>
      </c>
      <c r="H1021" s="146" t="s">
        <v>484</v>
      </c>
      <c r="I1021" s="147" t="s">
        <v>484</v>
      </c>
      <c r="J1021" s="144" t="s">
        <v>484</v>
      </c>
      <c r="K1021" s="145" t="s">
        <v>484</v>
      </c>
      <c r="L1021" s="144" t="s">
        <v>484</v>
      </c>
      <c r="M1021" s="145" t="s">
        <v>484</v>
      </c>
      <c r="N1021" s="144">
        <v>0</v>
      </c>
      <c r="O1021" s="145">
        <v>0</v>
      </c>
    </row>
    <row r="1022" spans="1:15" hidden="1" x14ac:dyDescent="0.25">
      <c r="A1022" s="143">
        <v>32</v>
      </c>
      <c r="B1022" s="398" t="s">
        <v>484</v>
      </c>
      <c r="C1022" s="399"/>
      <c r="D1022" s="144" t="s">
        <v>484</v>
      </c>
      <c r="E1022" s="145" t="s">
        <v>484</v>
      </c>
      <c r="F1022" s="144" t="s">
        <v>484</v>
      </c>
      <c r="G1022" s="145" t="s">
        <v>484</v>
      </c>
      <c r="H1022" s="146" t="s">
        <v>484</v>
      </c>
      <c r="I1022" s="147" t="s">
        <v>484</v>
      </c>
      <c r="J1022" s="144" t="s">
        <v>484</v>
      </c>
      <c r="K1022" s="145" t="s">
        <v>484</v>
      </c>
      <c r="L1022" s="144" t="s">
        <v>484</v>
      </c>
      <c r="M1022" s="145" t="s">
        <v>484</v>
      </c>
      <c r="N1022" s="144">
        <v>0</v>
      </c>
      <c r="O1022" s="145">
        <v>0</v>
      </c>
    </row>
    <row r="1023" spans="1:15" hidden="1" x14ac:dyDescent="0.25">
      <c r="A1023" s="143">
        <v>33</v>
      </c>
      <c r="B1023" s="398" t="s">
        <v>484</v>
      </c>
      <c r="C1023" s="399"/>
      <c r="D1023" s="144" t="s">
        <v>484</v>
      </c>
      <c r="E1023" s="145" t="s">
        <v>484</v>
      </c>
      <c r="F1023" s="144" t="s">
        <v>484</v>
      </c>
      <c r="G1023" s="145" t="s">
        <v>484</v>
      </c>
      <c r="H1023" s="146" t="s">
        <v>484</v>
      </c>
      <c r="I1023" s="147" t="s">
        <v>484</v>
      </c>
      <c r="J1023" s="144" t="s">
        <v>484</v>
      </c>
      <c r="K1023" s="145" t="s">
        <v>484</v>
      </c>
      <c r="L1023" s="144" t="s">
        <v>484</v>
      </c>
      <c r="M1023" s="145" t="s">
        <v>484</v>
      </c>
      <c r="N1023" s="144">
        <v>0</v>
      </c>
      <c r="O1023" s="145">
        <v>0</v>
      </c>
    </row>
    <row r="1024" spans="1:15" hidden="1" x14ac:dyDescent="0.25">
      <c r="A1024" s="143">
        <v>34</v>
      </c>
      <c r="B1024" s="398" t="s">
        <v>484</v>
      </c>
      <c r="C1024" s="399"/>
      <c r="D1024" s="144" t="s">
        <v>484</v>
      </c>
      <c r="E1024" s="145" t="s">
        <v>484</v>
      </c>
      <c r="F1024" s="144" t="s">
        <v>484</v>
      </c>
      <c r="G1024" s="145" t="s">
        <v>484</v>
      </c>
      <c r="H1024" s="146" t="s">
        <v>484</v>
      </c>
      <c r="I1024" s="147" t="s">
        <v>484</v>
      </c>
      <c r="J1024" s="144" t="s">
        <v>484</v>
      </c>
      <c r="K1024" s="145" t="s">
        <v>484</v>
      </c>
      <c r="L1024" s="144" t="s">
        <v>484</v>
      </c>
      <c r="M1024" s="145" t="s">
        <v>484</v>
      </c>
      <c r="N1024" s="144">
        <v>0</v>
      </c>
      <c r="O1024" s="145">
        <v>0</v>
      </c>
    </row>
    <row r="1025" spans="1:15" hidden="1" x14ac:dyDescent="0.25">
      <c r="A1025" s="143">
        <v>35</v>
      </c>
      <c r="B1025" s="398" t="s">
        <v>484</v>
      </c>
      <c r="C1025" s="399"/>
      <c r="D1025" s="144" t="s">
        <v>484</v>
      </c>
      <c r="E1025" s="145" t="s">
        <v>484</v>
      </c>
      <c r="F1025" s="144" t="s">
        <v>484</v>
      </c>
      <c r="G1025" s="145" t="s">
        <v>484</v>
      </c>
      <c r="H1025" s="146" t="s">
        <v>484</v>
      </c>
      <c r="I1025" s="147" t="s">
        <v>484</v>
      </c>
      <c r="J1025" s="144" t="s">
        <v>484</v>
      </c>
      <c r="K1025" s="145" t="s">
        <v>484</v>
      </c>
      <c r="L1025" s="144" t="s">
        <v>484</v>
      </c>
      <c r="M1025" s="145" t="s">
        <v>484</v>
      </c>
      <c r="N1025" s="144">
        <v>0</v>
      </c>
      <c r="O1025" s="145">
        <v>0</v>
      </c>
    </row>
    <row r="1026" spans="1:15" hidden="1" x14ac:dyDescent="0.25">
      <c r="A1026" s="143">
        <v>36</v>
      </c>
      <c r="B1026" s="398" t="s">
        <v>484</v>
      </c>
      <c r="C1026" s="399"/>
      <c r="D1026" s="144" t="s">
        <v>484</v>
      </c>
      <c r="E1026" s="145" t="s">
        <v>484</v>
      </c>
      <c r="F1026" s="144" t="s">
        <v>484</v>
      </c>
      <c r="G1026" s="145" t="s">
        <v>484</v>
      </c>
      <c r="H1026" s="146" t="s">
        <v>484</v>
      </c>
      <c r="I1026" s="147" t="s">
        <v>484</v>
      </c>
      <c r="J1026" s="144" t="s">
        <v>484</v>
      </c>
      <c r="K1026" s="145" t="s">
        <v>484</v>
      </c>
      <c r="L1026" s="144" t="s">
        <v>484</v>
      </c>
      <c r="M1026" s="145" t="s">
        <v>484</v>
      </c>
      <c r="N1026" s="144">
        <v>0</v>
      </c>
      <c r="O1026" s="145">
        <v>0</v>
      </c>
    </row>
    <row r="1027" spans="1:15" hidden="1" x14ac:dyDescent="0.25">
      <c r="A1027" s="143">
        <v>37</v>
      </c>
      <c r="B1027" s="398" t="s">
        <v>484</v>
      </c>
      <c r="C1027" s="399"/>
      <c r="D1027" s="144" t="s">
        <v>484</v>
      </c>
      <c r="E1027" s="145" t="s">
        <v>484</v>
      </c>
      <c r="F1027" s="144" t="s">
        <v>484</v>
      </c>
      <c r="G1027" s="145" t="s">
        <v>484</v>
      </c>
      <c r="H1027" s="146" t="s">
        <v>484</v>
      </c>
      <c r="I1027" s="147" t="s">
        <v>484</v>
      </c>
      <c r="J1027" s="144" t="s">
        <v>484</v>
      </c>
      <c r="K1027" s="145" t="s">
        <v>484</v>
      </c>
      <c r="L1027" s="144" t="s">
        <v>484</v>
      </c>
      <c r="M1027" s="145" t="s">
        <v>484</v>
      </c>
      <c r="N1027" s="144">
        <v>0</v>
      </c>
      <c r="O1027" s="145">
        <v>0</v>
      </c>
    </row>
    <row r="1028" spans="1:15" hidden="1" x14ac:dyDescent="0.25">
      <c r="A1028" s="143">
        <v>38</v>
      </c>
      <c r="B1028" s="398" t="s">
        <v>484</v>
      </c>
      <c r="C1028" s="399"/>
      <c r="D1028" s="144" t="s">
        <v>484</v>
      </c>
      <c r="E1028" s="145" t="s">
        <v>484</v>
      </c>
      <c r="F1028" s="144" t="s">
        <v>484</v>
      </c>
      <c r="G1028" s="145" t="s">
        <v>484</v>
      </c>
      <c r="H1028" s="146" t="s">
        <v>484</v>
      </c>
      <c r="I1028" s="147" t="s">
        <v>484</v>
      </c>
      <c r="J1028" s="144" t="s">
        <v>484</v>
      </c>
      <c r="K1028" s="145" t="s">
        <v>484</v>
      </c>
      <c r="L1028" s="144" t="s">
        <v>484</v>
      </c>
      <c r="M1028" s="145" t="s">
        <v>484</v>
      </c>
      <c r="N1028" s="144">
        <v>0</v>
      </c>
      <c r="O1028" s="145">
        <v>0</v>
      </c>
    </row>
    <row r="1029" spans="1:15" hidden="1" x14ac:dyDescent="0.25">
      <c r="A1029" s="143">
        <v>39</v>
      </c>
      <c r="B1029" s="398" t="s">
        <v>484</v>
      </c>
      <c r="C1029" s="399"/>
      <c r="D1029" s="144" t="s">
        <v>484</v>
      </c>
      <c r="E1029" s="145" t="s">
        <v>484</v>
      </c>
      <c r="F1029" s="144" t="s">
        <v>484</v>
      </c>
      <c r="G1029" s="145" t="s">
        <v>484</v>
      </c>
      <c r="H1029" s="146" t="s">
        <v>484</v>
      </c>
      <c r="I1029" s="147" t="s">
        <v>484</v>
      </c>
      <c r="J1029" s="144" t="s">
        <v>484</v>
      </c>
      <c r="K1029" s="145" t="s">
        <v>484</v>
      </c>
      <c r="L1029" s="144" t="s">
        <v>484</v>
      </c>
      <c r="M1029" s="145" t="s">
        <v>484</v>
      </c>
      <c r="N1029" s="144">
        <v>0</v>
      </c>
      <c r="O1029" s="145">
        <v>0</v>
      </c>
    </row>
    <row r="1030" spans="1:15" ht="15.75" hidden="1" thickBot="1" x14ac:dyDescent="0.3">
      <c r="A1030" s="148">
        <v>40</v>
      </c>
      <c r="B1030" s="382" t="s">
        <v>484</v>
      </c>
      <c r="C1030" s="383"/>
      <c r="D1030" s="149" t="s">
        <v>484</v>
      </c>
      <c r="E1030" s="150" t="s">
        <v>484</v>
      </c>
      <c r="F1030" s="149" t="s">
        <v>484</v>
      </c>
      <c r="G1030" s="150" t="s">
        <v>484</v>
      </c>
      <c r="H1030" s="151" t="s">
        <v>484</v>
      </c>
      <c r="I1030" s="152" t="s">
        <v>484</v>
      </c>
      <c r="J1030" s="149" t="s">
        <v>484</v>
      </c>
      <c r="K1030" s="150" t="s">
        <v>484</v>
      </c>
      <c r="L1030" s="149" t="s">
        <v>484</v>
      </c>
      <c r="M1030" s="150" t="s">
        <v>484</v>
      </c>
      <c r="N1030" s="149">
        <v>0</v>
      </c>
      <c r="O1030" s="150">
        <v>0</v>
      </c>
    </row>
    <row r="1031" spans="1:15" ht="28.5" thickTop="1" thickBot="1" x14ac:dyDescent="0.3">
      <c r="A1031" s="384" t="s">
        <v>477</v>
      </c>
      <c r="B1031" s="385"/>
      <c r="C1031" s="153" t="s">
        <v>494</v>
      </c>
      <c r="D1031" s="154">
        <v>0</v>
      </c>
      <c r="E1031" s="155">
        <v>0</v>
      </c>
      <c r="F1031" s="154">
        <v>0</v>
      </c>
      <c r="G1031" s="155">
        <v>0</v>
      </c>
      <c r="H1031" s="154">
        <v>1542401000</v>
      </c>
      <c r="I1031" s="155">
        <v>0</v>
      </c>
      <c r="J1031" s="154">
        <v>0</v>
      </c>
      <c r="K1031" s="155">
        <v>0</v>
      </c>
      <c r="L1031" s="154">
        <v>0</v>
      </c>
      <c r="M1031" s="155">
        <v>0</v>
      </c>
      <c r="N1031" s="154">
        <v>1542401000</v>
      </c>
      <c r="O1031" s="155">
        <v>0</v>
      </c>
    </row>
    <row r="1032" spans="1:15" ht="15.75" thickTop="1" x14ac:dyDescent="0.25">
      <c r="A1032" s="113"/>
      <c r="B1032" s="113"/>
      <c r="C1032" s="107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113"/>
    </row>
    <row r="1033" spans="1:15" x14ac:dyDescent="0.25">
      <c r="A1033" s="108" t="s">
        <v>485</v>
      </c>
      <c r="B1033" s="107" t="s">
        <v>486</v>
      </c>
      <c r="C1033" s="107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113"/>
    </row>
    <row r="1034" spans="1:15" x14ac:dyDescent="0.25">
      <c r="A1034" s="108" t="s">
        <v>487</v>
      </c>
      <c r="B1034" s="107" t="s">
        <v>488</v>
      </c>
      <c r="C1034" s="156"/>
      <c r="D1034" s="156"/>
      <c r="E1034" s="156"/>
      <c r="F1034" s="156"/>
      <c r="G1034" s="156"/>
      <c r="H1034" s="156"/>
      <c r="I1034" s="156"/>
      <c r="J1034" s="156"/>
      <c r="K1034" s="156"/>
      <c r="L1034" s="156"/>
      <c r="M1034" s="156"/>
      <c r="N1034" s="156"/>
      <c r="O1034" s="113"/>
    </row>
    <row r="1035" spans="1:15" x14ac:dyDescent="0.25">
      <c r="A1035" s="156"/>
      <c r="B1035" s="156"/>
      <c r="C1035" s="156"/>
      <c r="D1035" s="156"/>
      <c r="E1035" s="156"/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13"/>
    </row>
    <row r="1036" spans="1:15" x14ac:dyDescent="0.25">
      <c r="A1036" s="156"/>
      <c r="B1036" s="156"/>
      <c r="C1036" s="156"/>
      <c r="D1036" s="156"/>
      <c r="E1036" s="156"/>
      <c r="F1036" s="156"/>
      <c r="G1036" s="156"/>
      <c r="H1036" s="156"/>
      <c r="I1036" s="156"/>
      <c r="J1036" s="113"/>
      <c r="K1036" s="113"/>
      <c r="L1036" s="113"/>
      <c r="M1036" s="400" t="s">
        <v>489</v>
      </c>
      <c r="N1036" s="400"/>
      <c r="O1036" s="113"/>
    </row>
    <row r="1037" spans="1:15" x14ac:dyDescent="0.25">
      <c r="A1037" s="156"/>
      <c r="B1037" s="156"/>
      <c r="C1037" s="156"/>
      <c r="D1037" s="156"/>
      <c r="E1037" s="156"/>
      <c r="F1037" s="156"/>
      <c r="G1037" s="156"/>
      <c r="H1037" s="156"/>
      <c r="I1037" s="156"/>
      <c r="J1037" s="113"/>
      <c r="K1037" s="113"/>
      <c r="L1037" s="113"/>
      <c r="M1037" s="8"/>
      <c r="N1037" s="8"/>
      <c r="O1037" s="113"/>
    </row>
    <row r="1038" spans="1:15" ht="15.75" thickBot="1" x14ac:dyDescent="0.3">
      <c r="A1038" s="156"/>
      <c r="B1038" s="156" t="s">
        <v>490</v>
      </c>
      <c r="C1038" s="157" t="s">
        <v>491</v>
      </c>
      <c r="D1038" s="156"/>
      <c r="E1038" s="156"/>
      <c r="F1038" s="156"/>
      <c r="G1038" s="156"/>
      <c r="H1038" s="156"/>
      <c r="I1038" s="156"/>
      <c r="J1038" s="113"/>
      <c r="K1038" s="113"/>
      <c r="L1038" s="113"/>
      <c r="M1038" s="157"/>
      <c r="N1038" s="157"/>
      <c r="O1038" s="113"/>
    </row>
    <row r="1039" spans="1:15" ht="60" customHeight="1" x14ac:dyDescent="0.25">
      <c r="A1039" s="113"/>
      <c r="B1039" s="113"/>
      <c r="C1039" s="113"/>
      <c r="D1039" s="113"/>
      <c r="E1039" s="113"/>
      <c r="F1039" s="113"/>
      <c r="G1039" s="113"/>
      <c r="H1039" s="113"/>
      <c r="I1039" s="113"/>
      <c r="J1039" s="113"/>
      <c r="K1039" s="113"/>
      <c r="L1039" s="113"/>
      <c r="M1039" s="113"/>
      <c r="N1039" s="113"/>
      <c r="O1039" s="113"/>
    </row>
    <row r="1040" spans="1:15" x14ac:dyDescent="0.25">
      <c r="A1040" s="473" t="s">
        <v>542</v>
      </c>
      <c r="B1040" s="473"/>
      <c r="C1040" s="473"/>
      <c r="D1040" s="473"/>
      <c r="E1040" s="473"/>
      <c r="F1040" s="473"/>
      <c r="G1040" s="473"/>
      <c r="H1040" s="473"/>
      <c r="I1040" s="473"/>
      <c r="J1040" s="473"/>
      <c r="K1040" s="473"/>
      <c r="L1040" s="473"/>
      <c r="M1040" s="473"/>
      <c r="N1040" s="473"/>
      <c r="O1040" s="473"/>
    </row>
    <row r="1041" spans="1:15" hidden="1" x14ac:dyDescent="0.25">
      <c r="A1041" s="165"/>
      <c r="B1041" s="165"/>
      <c r="C1041" s="166"/>
      <c r="D1041" s="167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9"/>
    </row>
    <row r="1042" spans="1:15" x14ac:dyDescent="0.25">
      <c r="A1042" s="487" t="s">
        <v>543</v>
      </c>
      <c r="B1042" s="487"/>
      <c r="C1042" s="487"/>
      <c r="D1042" s="488" t="s">
        <v>544</v>
      </c>
      <c r="E1042" s="489"/>
      <c r="F1042" s="489"/>
      <c r="G1042" s="489"/>
      <c r="H1042" s="489"/>
      <c r="I1042" s="489"/>
      <c r="J1042" s="489"/>
      <c r="K1042" s="489"/>
      <c r="L1042" s="489"/>
      <c r="M1042" s="489"/>
      <c r="N1042" s="489"/>
      <c r="O1042" s="490"/>
    </row>
    <row r="1043" spans="1:15" x14ac:dyDescent="0.25">
      <c r="A1043" s="487" t="s">
        <v>545</v>
      </c>
      <c r="B1043" s="487"/>
      <c r="C1043" s="487"/>
      <c r="D1043" s="491" t="s">
        <v>546</v>
      </c>
      <c r="E1043" s="491"/>
      <c r="F1043" s="491"/>
      <c r="G1043" s="491"/>
      <c r="H1043" s="491"/>
      <c r="I1043" s="491"/>
      <c r="J1043" s="491"/>
      <c r="K1043" s="491"/>
      <c r="L1043" s="5"/>
      <c r="M1043" s="5"/>
      <c r="N1043" s="6"/>
      <c r="O1043" s="7"/>
    </row>
    <row r="1044" spans="1:15" x14ac:dyDescent="0.25">
      <c r="A1044" s="487" t="s">
        <v>547</v>
      </c>
      <c r="B1044" s="487"/>
      <c r="C1044" s="487"/>
      <c r="D1044" s="492" t="s">
        <v>548</v>
      </c>
      <c r="E1044" s="492"/>
      <c r="F1044" s="492"/>
      <c r="G1044" s="492"/>
      <c r="H1044" s="492"/>
      <c r="I1044" s="492"/>
      <c r="J1044" s="492"/>
      <c r="K1044" s="492"/>
      <c r="L1044" s="168"/>
      <c r="M1044" s="168"/>
      <c r="N1044" s="169"/>
      <c r="O1044" s="170"/>
    </row>
    <row r="1045" spans="1:15" x14ac:dyDescent="0.25">
      <c r="A1045" s="493" t="s">
        <v>12</v>
      </c>
      <c r="B1045" s="493"/>
      <c r="C1045" s="493"/>
      <c r="D1045" s="492" t="s">
        <v>13</v>
      </c>
      <c r="E1045" s="492"/>
      <c r="F1045" s="492"/>
      <c r="G1045" s="492"/>
      <c r="H1045" s="492"/>
      <c r="I1045" s="492"/>
      <c r="J1045" s="492"/>
      <c r="K1045" s="492"/>
      <c r="L1045" s="492"/>
      <c r="M1045" s="492"/>
      <c r="N1045" s="169"/>
      <c r="O1045" s="170"/>
    </row>
    <row r="1046" spans="1:15" x14ac:dyDescent="0.25">
      <c r="A1046" s="493" t="s">
        <v>549</v>
      </c>
      <c r="B1046" s="493"/>
      <c r="C1046" s="493"/>
      <c r="D1046" s="494" t="s">
        <v>550</v>
      </c>
      <c r="E1046" s="494"/>
      <c r="F1046" s="494"/>
      <c r="G1046" s="494"/>
      <c r="H1046" s="494"/>
      <c r="I1046" s="494"/>
      <c r="J1046" s="494"/>
      <c r="K1046" s="494"/>
      <c r="L1046" s="494"/>
      <c r="M1046" s="494"/>
      <c r="N1046" s="494"/>
      <c r="O1046" s="494"/>
    </row>
    <row r="1047" spans="1:15" ht="24.75" customHeight="1" x14ac:dyDescent="0.25">
      <c r="A1047" s="493" t="s">
        <v>9</v>
      </c>
      <c r="B1047" s="493"/>
      <c r="C1047" s="493"/>
      <c r="D1047" s="495" t="s">
        <v>551</v>
      </c>
      <c r="E1047" s="495"/>
      <c r="F1047" s="495"/>
      <c r="G1047" s="495"/>
      <c r="H1047" s="495"/>
      <c r="I1047" s="495"/>
      <c r="J1047" s="495"/>
      <c r="K1047" s="495"/>
      <c r="L1047" s="495"/>
      <c r="M1047" s="495"/>
      <c r="N1047" s="495"/>
      <c r="O1047" s="495"/>
    </row>
    <row r="1048" spans="1:15" ht="23.25" customHeight="1" x14ac:dyDescent="0.25">
      <c r="A1048" s="493" t="s">
        <v>552</v>
      </c>
      <c r="B1048" s="493"/>
      <c r="C1048" s="493"/>
      <c r="D1048" s="495" t="s">
        <v>553</v>
      </c>
      <c r="E1048" s="495"/>
      <c r="F1048" s="495"/>
      <c r="G1048" s="495"/>
      <c r="H1048" s="495"/>
      <c r="I1048" s="495"/>
      <c r="J1048" s="495"/>
      <c r="K1048" s="495"/>
      <c r="L1048" s="495"/>
      <c r="M1048" s="495"/>
      <c r="N1048" s="495"/>
      <c r="O1048" s="495"/>
    </row>
    <row r="1049" spans="1:15" ht="23.25" customHeight="1" x14ac:dyDescent="0.25">
      <c r="A1049" s="496" t="s">
        <v>554</v>
      </c>
      <c r="B1049" s="496"/>
      <c r="C1049" s="496"/>
      <c r="D1049" s="497"/>
      <c r="E1049" s="497"/>
      <c r="F1049" s="497"/>
      <c r="G1049" s="497"/>
      <c r="H1049" s="497"/>
      <c r="I1049" s="497"/>
      <c r="J1049" s="497"/>
      <c r="K1049" s="497"/>
      <c r="L1049" s="497"/>
      <c r="M1049" s="497"/>
      <c r="N1049" s="497"/>
      <c r="O1049" s="497"/>
    </row>
    <row r="1050" spans="1:15" ht="23.25" customHeight="1" x14ac:dyDescent="0.25">
      <c r="A1050" s="493" t="s">
        <v>555</v>
      </c>
      <c r="B1050" s="493"/>
      <c r="C1050" s="493"/>
      <c r="D1050" s="495" t="s">
        <v>556</v>
      </c>
      <c r="E1050" s="495"/>
      <c r="F1050" s="495"/>
      <c r="G1050" s="495"/>
      <c r="H1050" s="495"/>
      <c r="I1050" s="495"/>
      <c r="J1050" s="495"/>
      <c r="K1050" s="495"/>
      <c r="L1050" s="495"/>
      <c r="M1050" s="495"/>
      <c r="N1050" s="495"/>
      <c r="O1050" s="495"/>
    </row>
    <row r="1051" spans="1:15" ht="1.5" customHeight="1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9"/>
    </row>
    <row r="1052" spans="1:15" x14ac:dyDescent="0.25">
      <c r="A1052" s="453"/>
      <c r="B1052" s="463" t="s">
        <v>16</v>
      </c>
      <c r="C1052" s="464"/>
      <c r="D1052" s="447" t="s">
        <v>17</v>
      </c>
      <c r="E1052" s="447"/>
      <c r="F1052" s="447"/>
      <c r="G1052" s="447"/>
      <c r="H1052" s="447"/>
      <c r="I1052" s="447"/>
      <c r="J1052" s="447"/>
      <c r="K1052" s="447"/>
      <c r="L1052" s="447"/>
      <c r="M1052" s="447"/>
      <c r="N1052" s="447"/>
      <c r="O1052" s="447"/>
    </row>
    <row r="1053" spans="1:15" ht="27" x14ac:dyDescent="0.25">
      <c r="A1053" s="453"/>
      <c r="B1053" s="465"/>
      <c r="C1053" s="466"/>
      <c r="D1053" s="447" t="s">
        <v>18</v>
      </c>
      <c r="E1053" s="447"/>
      <c r="F1053" s="447"/>
      <c r="G1053" s="10" t="s">
        <v>19</v>
      </c>
      <c r="H1053" s="10" t="s">
        <v>20</v>
      </c>
      <c r="I1053" s="10" t="s">
        <v>21</v>
      </c>
      <c r="J1053" s="10" t="s">
        <v>22</v>
      </c>
      <c r="K1053" s="10" t="s">
        <v>23</v>
      </c>
      <c r="L1053" s="447" t="s">
        <v>24</v>
      </c>
      <c r="M1053" s="447"/>
      <c r="N1053" s="447"/>
      <c r="O1053" s="447"/>
    </row>
    <row r="1054" spans="1:15" ht="25.5" customHeight="1" x14ac:dyDescent="0.25">
      <c r="A1054" s="453">
        <v>1</v>
      </c>
      <c r="B1054" s="498" t="s">
        <v>557</v>
      </c>
      <c r="C1054" s="498"/>
      <c r="D1054" s="499" t="s">
        <v>558</v>
      </c>
      <c r="E1054" s="499"/>
      <c r="F1054" s="499"/>
      <c r="G1054" s="171" t="s">
        <v>559</v>
      </c>
      <c r="H1054" s="171" t="s">
        <v>560</v>
      </c>
      <c r="I1054" s="172" t="s">
        <v>561</v>
      </c>
      <c r="J1054" s="171" t="s">
        <v>562</v>
      </c>
      <c r="K1054" s="173" t="s">
        <v>563</v>
      </c>
      <c r="L1054" s="461" t="s">
        <v>564</v>
      </c>
      <c r="M1054" s="461"/>
      <c r="N1054" s="461"/>
      <c r="O1054" s="461"/>
    </row>
    <row r="1055" spans="1:15" ht="33" customHeight="1" x14ac:dyDescent="0.25">
      <c r="A1055" s="453"/>
      <c r="B1055" s="498"/>
      <c r="C1055" s="498"/>
      <c r="D1055" s="499" t="s">
        <v>565</v>
      </c>
      <c r="E1055" s="499"/>
      <c r="F1055" s="499"/>
      <c r="G1055" s="171" t="s">
        <v>566</v>
      </c>
      <c r="H1055" s="171" t="s">
        <v>567</v>
      </c>
      <c r="I1055" s="172" t="s">
        <v>568</v>
      </c>
      <c r="J1055" s="171" t="s">
        <v>569</v>
      </c>
      <c r="K1055" s="173" t="s">
        <v>569</v>
      </c>
      <c r="L1055" s="461" t="s">
        <v>564</v>
      </c>
      <c r="M1055" s="461"/>
      <c r="N1055" s="461"/>
      <c r="O1055" s="461"/>
    </row>
    <row r="1056" spans="1:15" ht="29.25" customHeight="1" x14ac:dyDescent="0.25">
      <c r="A1056" s="453"/>
      <c r="B1056" s="498"/>
      <c r="C1056" s="498"/>
      <c r="D1056" s="499" t="s">
        <v>570</v>
      </c>
      <c r="E1056" s="499"/>
      <c r="F1056" s="499"/>
      <c r="G1056" s="171" t="s">
        <v>566</v>
      </c>
      <c r="H1056" s="171" t="s">
        <v>566</v>
      </c>
      <c r="I1056" s="172" t="s">
        <v>566</v>
      </c>
      <c r="J1056" s="171" t="s">
        <v>569</v>
      </c>
      <c r="K1056" s="173" t="s">
        <v>569</v>
      </c>
      <c r="L1056" s="461" t="s">
        <v>564</v>
      </c>
      <c r="M1056" s="461"/>
      <c r="N1056" s="461"/>
      <c r="O1056" s="461"/>
    </row>
    <row r="1057" spans="1:15" ht="0.75" customHeight="1" x14ac:dyDescent="0.25">
      <c r="A1057" s="8"/>
      <c r="B1057" s="8"/>
      <c r="C1057" s="15"/>
      <c r="D1057" s="15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9"/>
    </row>
    <row r="1058" spans="1:15" x14ac:dyDescent="0.25">
      <c r="A1058" s="453"/>
      <c r="B1058" s="463" t="s">
        <v>505</v>
      </c>
      <c r="C1058" s="464"/>
      <c r="D1058" s="447" t="s">
        <v>512</v>
      </c>
      <c r="E1058" s="447"/>
      <c r="F1058" s="447"/>
      <c r="G1058" s="447"/>
      <c r="H1058" s="447"/>
      <c r="I1058" s="447"/>
      <c r="J1058" s="447"/>
      <c r="K1058" s="447"/>
      <c r="L1058" s="447"/>
      <c r="M1058" s="447"/>
      <c r="N1058" s="447"/>
      <c r="O1058" s="447"/>
    </row>
    <row r="1059" spans="1:15" ht="27" x14ac:dyDescent="0.25">
      <c r="A1059" s="453"/>
      <c r="B1059" s="465"/>
      <c r="C1059" s="466"/>
      <c r="D1059" s="447" t="s">
        <v>18</v>
      </c>
      <c r="E1059" s="447"/>
      <c r="F1059" s="447"/>
      <c r="G1059" s="10" t="s">
        <v>19</v>
      </c>
      <c r="H1059" s="10" t="s">
        <v>20</v>
      </c>
      <c r="I1059" s="10" t="s">
        <v>21</v>
      </c>
      <c r="J1059" s="10" t="s">
        <v>22</v>
      </c>
      <c r="K1059" s="10" t="s">
        <v>23</v>
      </c>
      <c r="L1059" s="447" t="s">
        <v>24</v>
      </c>
      <c r="M1059" s="447"/>
      <c r="N1059" s="447"/>
      <c r="O1059" s="447"/>
    </row>
    <row r="1060" spans="1:15" ht="27" customHeight="1" x14ac:dyDescent="0.25">
      <c r="A1060" s="453">
        <v>2</v>
      </c>
      <c r="B1060" s="500" t="s">
        <v>571</v>
      </c>
      <c r="C1060" s="500"/>
      <c r="D1060" s="486" t="s">
        <v>572</v>
      </c>
      <c r="E1060" s="486"/>
      <c r="F1060" s="486"/>
      <c r="G1060" s="174" t="s">
        <v>573</v>
      </c>
      <c r="H1060" s="174" t="s">
        <v>574</v>
      </c>
      <c r="I1060" s="175" t="s">
        <v>573</v>
      </c>
      <c r="J1060" s="174" t="s">
        <v>574</v>
      </c>
      <c r="K1060" s="176" t="s">
        <v>574</v>
      </c>
      <c r="L1060" s="461" t="s">
        <v>564</v>
      </c>
      <c r="M1060" s="461"/>
      <c r="N1060" s="461"/>
      <c r="O1060" s="461"/>
    </row>
    <row r="1061" spans="1:15" ht="27.75" customHeight="1" x14ac:dyDescent="0.25">
      <c r="A1061" s="453"/>
      <c r="B1061" s="500"/>
      <c r="C1061" s="500"/>
      <c r="D1061" s="486" t="s">
        <v>575</v>
      </c>
      <c r="E1061" s="486"/>
      <c r="F1061" s="486"/>
      <c r="G1061" s="174" t="s">
        <v>576</v>
      </c>
      <c r="H1061" s="174" t="s">
        <v>577</v>
      </c>
      <c r="I1061" s="175" t="s">
        <v>576</v>
      </c>
      <c r="J1061" s="174" t="s">
        <v>577</v>
      </c>
      <c r="K1061" s="176" t="s">
        <v>577</v>
      </c>
      <c r="L1061" s="461" t="s">
        <v>564</v>
      </c>
      <c r="M1061" s="461"/>
      <c r="N1061" s="461"/>
      <c r="O1061" s="461"/>
    </row>
    <row r="1062" spans="1:15" ht="21" customHeight="1" x14ac:dyDescent="0.25">
      <c r="A1062" s="453"/>
      <c r="B1062" s="500"/>
      <c r="C1062" s="500"/>
      <c r="D1062" s="486" t="s">
        <v>578</v>
      </c>
      <c r="E1062" s="486"/>
      <c r="F1062" s="486"/>
      <c r="G1062" s="174" t="s">
        <v>579</v>
      </c>
      <c r="H1062" s="174" t="s">
        <v>580</v>
      </c>
      <c r="I1062" s="175" t="s">
        <v>581</v>
      </c>
      <c r="J1062" s="174" t="s">
        <v>582</v>
      </c>
      <c r="K1062" s="176" t="s">
        <v>583</v>
      </c>
      <c r="L1062" s="461" t="s">
        <v>564</v>
      </c>
      <c r="M1062" s="461"/>
      <c r="N1062" s="461"/>
      <c r="O1062" s="461"/>
    </row>
    <row r="1063" spans="1:15" hidden="1" x14ac:dyDescent="0.25">
      <c r="A1063" s="8"/>
      <c r="B1063" s="8"/>
      <c r="C1063" s="15"/>
      <c r="D1063" s="15"/>
      <c r="E1063" s="8"/>
      <c r="F1063" s="8"/>
      <c r="G1063" s="8"/>
      <c r="H1063" s="8"/>
      <c r="I1063" s="8"/>
      <c r="J1063" s="8"/>
      <c r="K1063" s="8"/>
      <c r="L1063" s="8"/>
      <c r="M1063" s="8"/>
      <c r="N1063" s="9"/>
      <c r="O1063" s="9"/>
    </row>
    <row r="1064" spans="1:15" x14ac:dyDescent="0.25">
      <c r="A1064" s="453"/>
      <c r="B1064" s="463" t="s">
        <v>505</v>
      </c>
      <c r="C1064" s="464"/>
      <c r="D1064" s="447" t="s">
        <v>512</v>
      </c>
      <c r="E1064" s="447"/>
      <c r="F1064" s="447"/>
      <c r="G1064" s="447"/>
      <c r="H1064" s="447"/>
      <c r="I1064" s="447"/>
      <c r="J1064" s="447"/>
      <c r="K1064" s="447"/>
      <c r="L1064" s="447"/>
      <c r="M1064" s="447"/>
      <c r="N1064" s="447"/>
      <c r="O1064" s="447"/>
    </row>
    <row r="1065" spans="1:15" ht="27" x14ac:dyDescent="0.25">
      <c r="A1065" s="453"/>
      <c r="B1065" s="465"/>
      <c r="C1065" s="466"/>
      <c r="D1065" s="447" t="s">
        <v>18</v>
      </c>
      <c r="E1065" s="447"/>
      <c r="F1065" s="447"/>
      <c r="G1065" s="10" t="s">
        <v>19</v>
      </c>
      <c r="H1065" s="10" t="s">
        <v>20</v>
      </c>
      <c r="I1065" s="10" t="s">
        <v>21</v>
      </c>
      <c r="J1065" s="10" t="s">
        <v>22</v>
      </c>
      <c r="K1065" s="10" t="s">
        <v>23</v>
      </c>
      <c r="L1065" s="447" t="s">
        <v>24</v>
      </c>
      <c r="M1065" s="447"/>
      <c r="N1065" s="447"/>
      <c r="O1065" s="447"/>
    </row>
    <row r="1066" spans="1:15" ht="24" customHeight="1" x14ac:dyDescent="0.25">
      <c r="A1066" s="453">
        <v>3</v>
      </c>
      <c r="B1066" s="500" t="s">
        <v>584</v>
      </c>
      <c r="C1066" s="500"/>
      <c r="D1066" s="486" t="s">
        <v>585</v>
      </c>
      <c r="E1066" s="486"/>
      <c r="F1066" s="486"/>
      <c r="G1066" s="163">
        <v>22000</v>
      </c>
      <c r="H1066" s="163">
        <v>22000</v>
      </c>
      <c r="I1066" s="177">
        <v>22000</v>
      </c>
      <c r="J1066" s="163">
        <v>22000</v>
      </c>
      <c r="K1066" s="163">
        <v>22000</v>
      </c>
      <c r="L1066" s="461" t="s">
        <v>564</v>
      </c>
      <c r="M1066" s="461"/>
      <c r="N1066" s="461"/>
      <c r="O1066" s="461"/>
    </row>
    <row r="1067" spans="1:15" x14ac:dyDescent="0.25">
      <c r="A1067" s="453"/>
      <c r="B1067" s="500"/>
      <c r="C1067" s="500"/>
      <c r="D1067" s="504"/>
      <c r="E1067" s="504"/>
      <c r="F1067" s="504"/>
      <c r="G1067" s="163"/>
      <c r="H1067" s="163"/>
      <c r="I1067" s="177"/>
      <c r="J1067" s="163"/>
      <c r="K1067" s="163"/>
      <c r="L1067" s="460"/>
      <c r="M1067" s="460"/>
      <c r="N1067" s="460"/>
      <c r="O1067" s="460"/>
    </row>
    <row r="1068" spans="1:15" x14ac:dyDescent="0.25">
      <c r="A1068" s="453"/>
      <c r="B1068" s="500"/>
      <c r="C1068" s="500"/>
      <c r="D1068" s="504"/>
      <c r="E1068" s="504"/>
      <c r="F1068" s="504"/>
      <c r="G1068" s="163"/>
      <c r="H1068" s="163"/>
      <c r="I1068" s="177"/>
      <c r="J1068" s="163"/>
      <c r="K1068" s="163"/>
      <c r="L1068" s="460"/>
      <c r="M1068" s="460"/>
      <c r="N1068" s="460"/>
      <c r="O1068" s="460"/>
    </row>
    <row r="1069" spans="1:15" ht="54" customHeight="1" x14ac:dyDescent="0.25">
      <c r="A1069" s="8"/>
      <c r="B1069" s="8"/>
      <c r="C1069" s="15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156"/>
    </row>
    <row r="1070" spans="1:15" ht="15" hidden="1" customHeight="1" x14ac:dyDescent="0.25">
      <c r="A1070" s="15"/>
      <c r="B1070" s="15"/>
      <c r="C1070" s="15"/>
      <c r="D1070" s="17"/>
      <c r="E1070" s="17"/>
      <c r="F1070" s="17"/>
      <c r="G1070" s="17"/>
      <c r="H1070" s="15"/>
      <c r="I1070" s="15"/>
      <c r="J1070" s="15"/>
      <c r="K1070" s="15"/>
      <c r="L1070" s="17"/>
      <c r="M1070" s="17"/>
      <c r="N1070" s="17"/>
      <c r="O1070" s="17"/>
    </row>
    <row r="1071" spans="1:15" ht="21" customHeight="1" thickBot="1" x14ac:dyDescent="0.3">
      <c r="A1071" s="501" t="s">
        <v>586</v>
      </c>
      <c r="B1071" s="502"/>
      <c r="C1071" s="502"/>
      <c r="D1071" s="502"/>
      <c r="E1071" s="502"/>
      <c r="F1071" s="502"/>
      <c r="G1071" s="502"/>
      <c r="H1071" s="502"/>
      <c r="I1071" s="502"/>
      <c r="J1071" s="502"/>
      <c r="K1071" s="502"/>
      <c r="L1071" s="502"/>
      <c r="M1071" s="502"/>
      <c r="N1071" s="502"/>
      <c r="O1071" s="503"/>
    </row>
    <row r="1072" spans="1:15" ht="19.5" customHeight="1" x14ac:dyDescent="0.25">
      <c r="A1072" s="389" t="s">
        <v>26</v>
      </c>
      <c r="B1072" s="391" t="s">
        <v>27</v>
      </c>
      <c r="C1072" s="392" t="s">
        <v>28</v>
      </c>
      <c r="D1072" s="424" t="s">
        <v>19</v>
      </c>
      <c r="E1072" s="424"/>
      <c r="F1072" s="424" t="s">
        <v>20</v>
      </c>
      <c r="G1072" s="424"/>
      <c r="H1072" s="424" t="s">
        <v>29</v>
      </c>
      <c r="I1072" s="424"/>
      <c r="J1072" s="424" t="s">
        <v>30</v>
      </c>
      <c r="K1072" s="424"/>
      <c r="L1072" s="424" t="s">
        <v>31</v>
      </c>
      <c r="M1072" s="424"/>
      <c r="N1072" s="424" t="s">
        <v>32</v>
      </c>
      <c r="O1072" s="424"/>
    </row>
    <row r="1073" spans="1:15" ht="27" x14ac:dyDescent="0.25">
      <c r="A1073" s="390"/>
      <c r="B1073" s="393"/>
      <c r="C1073" s="394"/>
      <c r="D1073" s="18" t="s">
        <v>33</v>
      </c>
      <c r="E1073" s="19" t="s">
        <v>34</v>
      </c>
      <c r="F1073" s="18" t="s">
        <v>33</v>
      </c>
      <c r="G1073" s="19" t="s">
        <v>34</v>
      </c>
      <c r="H1073" s="18" t="s">
        <v>33</v>
      </c>
      <c r="I1073" s="19" t="s">
        <v>34</v>
      </c>
      <c r="J1073" s="18" t="s">
        <v>33</v>
      </c>
      <c r="K1073" s="19" t="s">
        <v>34</v>
      </c>
      <c r="L1073" s="18" t="s">
        <v>33</v>
      </c>
      <c r="M1073" s="19" t="s">
        <v>34</v>
      </c>
      <c r="N1073" s="18" t="s">
        <v>33</v>
      </c>
      <c r="O1073" s="19" t="s">
        <v>34</v>
      </c>
    </row>
    <row r="1074" spans="1:15" ht="15.75" thickBot="1" x14ac:dyDescent="0.3">
      <c r="A1074" s="20">
        <v>1</v>
      </c>
      <c r="B1074" s="21">
        <v>2</v>
      </c>
      <c r="C1074" s="22">
        <v>3</v>
      </c>
      <c r="D1074" s="23">
        <v>4</v>
      </c>
      <c r="E1074" s="22">
        <v>5</v>
      </c>
      <c r="F1074" s="23">
        <v>6</v>
      </c>
      <c r="G1074" s="22">
        <v>7</v>
      </c>
      <c r="H1074" s="24">
        <v>8</v>
      </c>
      <c r="I1074" s="25">
        <v>9</v>
      </c>
      <c r="J1074" s="20">
        <v>10</v>
      </c>
      <c r="K1074" s="22">
        <v>11</v>
      </c>
      <c r="L1074" s="20">
        <v>12</v>
      </c>
      <c r="M1074" s="22">
        <v>13</v>
      </c>
      <c r="N1074" s="20" t="s">
        <v>35</v>
      </c>
      <c r="O1074" s="22" t="s">
        <v>36</v>
      </c>
    </row>
    <row r="1075" spans="1:15" ht="63" hidden="1" x14ac:dyDescent="0.25">
      <c r="A1075" s="26">
        <v>1</v>
      </c>
      <c r="B1075" s="27">
        <v>300000</v>
      </c>
      <c r="C1075" s="28" t="s">
        <v>37</v>
      </c>
      <c r="D1075" s="29">
        <v>0</v>
      </c>
      <c r="E1075" s="30">
        <v>0</v>
      </c>
      <c r="F1075" s="29">
        <v>0</v>
      </c>
      <c r="G1075" s="30">
        <v>0</v>
      </c>
      <c r="H1075" s="29">
        <v>0</v>
      </c>
      <c r="I1075" s="30">
        <v>0</v>
      </c>
      <c r="J1075" s="29">
        <v>0</v>
      </c>
      <c r="K1075" s="30">
        <v>0</v>
      </c>
      <c r="L1075" s="29">
        <v>0</v>
      </c>
      <c r="M1075" s="30">
        <v>0</v>
      </c>
      <c r="N1075" s="29">
        <v>0</v>
      </c>
      <c r="O1075" s="30">
        <v>0</v>
      </c>
    </row>
    <row r="1076" spans="1:15" ht="15" hidden="1" customHeight="1" x14ac:dyDescent="0.25">
      <c r="A1076" s="31">
        <v>2</v>
      </c>
      <c r="B1076" s="32">
        <v>310000</v>
      </c>
      <c r="C1076" s="33" t="s">
        <v>38</v>
      </c>
      <c r="D1076" s="34">
        <v>0</v>
      </c>
      <c r="E1076" s="35">
        <v>0</v>
      </c>
      <c r="F1076" s="34">
        <v>0</v>
      </c>
      <c r="G1076" s="35">
        <v>0</v>
      </c>
      <c r="H1076" s="34">
        <v>0</v>
      </c>
      <c r="I1076" s="35">
        <v>0</v>
      </c>
      <c r="J1076" s="34">
        <v>0</v>
      </c>
      <c r="K1076" s="35">
        <v>0</v>
      </c>
      <c r="L1076" s="34">
        <v>0</v>
      </c>
      <c r="M1076" s="35">
        <v>0</v>
      </c>
      <c r="N1076" s="34">
        <v>0</v>
      </c>
      <c r="O1076" s="35">
        <v>0</v>
      </c>
    </row>
    <row r="1077" spans="1:15" hidden="1" x14ac:dyDescent="0.25">
      <c r="A1077" s="31">
        <v>3</v>
      </c>
      <c r="B1077" s="32">
        <v>311000</v>
      </c>
      <c r="C1077" s="33" t="s">
        <v>39</v>
      </c>
      <c r="D1077" s="34">
        <v>0</v>
      </c>
      <c r="E1077" s="36">
        <v>0</v>
      </c>
      <c r="F1077" s="34">
        <v>0</v>
      </c>
      <c r="G1077" s="36">
        <v>0</v>
      </c>
      <c r="H1077" s="34">
        <v>0</v>
      </c>
      <c r="I1077" s="36">
        <v>0</v>
      </c>
      <c r="J1077" s="34">
        <v>0</v>
      </c>
      <c r="K1077" s="36">
        <v>0</v>
      </c>
      <c r="L1077" s="34">
        <v>0</v>
      </c>
      <c r="M1077" s="36">
        <v>0</v>
      </c>
      <c r="N1077" s="34">
        <v>0</v>
      </c>
      <c r="O1077" s="36">
        <v>0</v>
      </c>
    </row>
    <row r="1078" spans="1:15" ht="36" hidden="1" x14ac:dyDescent="0.25">
      <c r="A1078" s="37">
        <v>4</v>
      </c>
      <c r="B1078" s="38">
        <v>311700</v>
      </c>
      <c r="C1078" s="39" t="s">
        <v>40</v>
      </c>
      <c r="D1078" s="40"/>
      <c r="E1078" s="41"/>
      <c r="F1078" s="40"/>
      <c r="G1078" s="41"/>
      <c r="H1078" s="42"/>
      <c r="I1078" s="43"/>
      <c r="J1078" s="40"/>
      <c r="K1078" s="41"/>
      <c r="L1078" s="40"/>
      <c r="M1078" s="41"/>
      <c r="N1078" s="44">
        <v>0</v>
      </c>
      <c r="O1078" s="45">
        <v>0</v>
      </c>
    </row>
    <row r="1079" spans="1:15" ht="36" hidden="1" x14ac:dyDescent="0.25">
      <c r="A1079" s="46">
        <v>5</v>
      </c>
      <c r="B1079" s="47">
        <v>320000</v>
      </c>
      <c r="C1079" s="48" t="s">
        <v>41</v>
      </c>
      <c r="D1079" s="49">
        <v>0</v>
      </c>
      <c r="E1079" s="35">
        <v>0</v>
      </c>
      <c r="F1079" s="34">
        <v>0</v>
      </c>
      <c r="G1079" s="35">
        <v>0</v>
      </c>
      <c r="H1079" s="34">
        <v>0</v>
      </c>
      <c r="I1079" s="35">
        <v>0</v>
      </c>
      <c r="J1079" s="49">
        <v>0</v>
      </c>
      <c r="K1079" s="35">
        <v>0</v>
      </c>
      <c r="L1079" s="34">
        <v>0</v>
      </c>
      <c r="M1079" s="35">
        <v>0</v>
      </c>
      <c r="N1079" s="34">
        <v>0</v>
      </c>
      <c r="O1079" s="35">
        <v>0</v>
      </c>
    </row>
    <row r="1080" spans="1:15" ht="36" hidden="1" x14ac:dyDescent="0.25">
      <c r="A1080" s="31">
        <v>6</v>
      </c>
      <c r="B1080" s="32">
        <v>321000</v>
      </c>
      <c r="C1080" s="33" t="s">
        <v>42</v>
      </c>
      <c r="D1080" s="49">
        <v>0</v>
      </c>
      <c r="E1080" s="35">
        <v>0</v>
      </c>
      <c r="F1080" s="49">
        <v>0</v>
      </c>
      <c r="G1080" s="35">
        <v>0</v>
      </c>
      <c r="H1080" s="34">
        <v>0</v>
      </c>
      <c r="I1080" s="35">
        <v>0</v>
      </c>
      <c r="J1080" s="49">
        <v>0</v>
      </c>
      <c r="K1080" s="35">
        <v>0</v>
      </c>
      <c r="L1080" s="49">
        <v>0</v>
      </c>
      <c r="M1080" s="35">
        <v>0</v>
      </c>
      <c r="N1080" s="49">
        <v>0</v>
      </c>
      <c r="O1080" s="35">
        <v>0</v>
      </c>
    </row>
    <row r="1081" spans="1:15" ht="54" hidden="1" x14ac:dyDescent="0.25">
      <c r="A1081" s="37">
        <v>7</v>
      </c>
      <c r="B1081" s="38">
        <v>321300</v>
      </c>
      <c r="C1081" s="39" t="s">
        <v>43</v>
      </c>
      <c r="D1081" s="40"/>
      <c r="E1081" s="41"/>
      <c r="F1081" s="40"/>
      <c r="G1081" s="41"/>
      <c r="H1081" s="42"/>
      <c r="I1081" s="43"/>
      <c r="J1081" s="40"/>
      <c r="K1081" s="41"/>
      <c r="L1081" s="40"/>
      <c r="M1081" s="41"/>
      <c r="N1081" s="50">
        <v>0</v>
      </c>
      <c r="O1081" s="45">
        <v>0</v>
      </c>
    </row>
    <row r="1082" spans="1:15" ht="36" hidden="1" x14ac:dyDescent="0.25">
      <c r="A1082" s="51">
        <f>A1081+1</f>
        <v>8</v>
      </c>
      <c r="B1082" s="52">
        <v>700000</v>
      </c>
      <c r="C1082" s="53" t="s">
        <v>44</v>
      </c>
      <c r="D1082" s="54">
        <v>0</v>
      </c>
      <c r="E1082" s="55">
        <v>0</v>
      </c>
      <c r="F1082" s="56">
        <v>0</v>
      </c>
      <c r="G1082" s="55">
        <v>0</v>
      </c>
      <c r="H1082" s="56">
        <v>0</v>
      </c>
      <c r="I1082" s="55">
        <v>0</v>
      </c>
      <c r="J1082" s="54">
        <v>0</v>
      </c>
      <c r="K1082" s="55">
        <v>0</v>
      </c>
      <c r="L1082" s="56">
        <v>0</v>
      </c>
      <c r="M1082" s="55">
        <v>0</v>
      </c>
      <c r="N1082" s="56">
        <v>0</v>
      </c>
      <c r="O1082" s="55">
        <v>0</v>
      </c>
    </row>
    <row r="1083" spans="1:15" ht="27" hidden="1" x14ac:dyDescent="0.25">
      <c r="A1083" s="57">
        <f t="shared" ref="A1083:A1146" si="14">A1082+1</f>
        <v>9</v>
      </c>
      <c r="B1083" s="58">
        <v>710000</v>
      </c>
      <c r="C1083" s="59" t="s">
        <v>45</v>
      </c>
      <c r="D1083" s="49">
        <v>0</v>
      </c>
      <c r="E1083" s="35">
        <v>0</v>
      </c>
      <c r="F1083" s="34">
        <v>0</v>
      </c>
      <c r="G1083" s="35">
        <v>0</v>
      </c>
      <c r="H1083" s="34">
        <v>0</v>
      </c>
      <c r="I1083" s="35">
        <v>0</v>
      </c>
      <c r="J1083" s="49">
        <v>0</v>
      </c>
      <c r="K1083" s="35">
        <v>0</v>
      </c>
      <c r="L1083" s="34">
        <v>0</v>
      </c>
      <c r="M1083" s="35">
        <v>0</v>
      </c>
      <c r="N1083" s="34">
        <v>0</v>
      </c>
      <c r="O1083" s="35">
        <v>0</v>
      </c>
    </row>
    <row r="1084" spans="1:15" ht="54" hidden="1" x14ac:dyDescent="0.25">
      <c r="A1084" s="57">
        <f t="shared" si="14"/>
        <v>10</v>
      </c>
      <c r="B1084" s="58">
        <v>711000</v>
      </c>
      <c r="C1084" s="59" t="s">
        <v>46</v>
      </c>
      <c r="D1084" s="49">
        <v>0</v>
      </c>
      <c r="E1084" s="35">
        <v>0</v>
      </c>
      <c r="F1084" s="49">
        <v>0</v>
      </c>
      <c r="G1084" s="35">
        <v>0</v>
      </c>
      <c r="H1084" s="34">
        <v>0</v>
      </c>
      <c r="I1084" s="35">
        <v>0</v>
      </c>
      <c r="J1084" s="49">
        <v>0</v>
      </c>
      <c r="K1084" s="35">
        <v>0</v>
      </c>
      <c r="L1084" s="49">
        <v>0</v>
      </c>
      <c r="M1084" s="35">
        <v>0</v>
      </c>
      <c r="N1084" s="49">
        <v>0</v>
      </c>
      <c r="O1084" s="35">
        <v>0</v>
      </c>
    </row>
    <row r="1085" spans="1:15" ht="54" hidden="1" x14ac:dyDescent="0.25">
      <c r="A1085" s="60">
        <f t="shared" si="14"/>
        <v>11</v>
      </c>
      <c r="B1085" s="61">
        <v>711100</v>
      </c>
      <c r="C1085" s="62" t="s">
        <v>47</v>
      </c>
      <c r="D1085" s="40"/>
      <c r="E1085" s="41"/>
      <c r="F1085" s="40"/>
      <c r="G1085" s="41"/>
      <c r="H1085" s="42"/>
      <c r="I1085" s="43"/>
      <c r="J1085" s="40"/>
      <c r="K1085" s="41"/>
      <c r="L1085" s="40"/>
      <c r="M1085" s="41"/>
      <c r="N1085" s="44">
        <v>0</v>
      </c>
      <c r="O1085" s="45">
        <v>0</v>
      </c>
    </row>
    <row r="1086" spans="1:15" ht="72" hidden="1" x14ac:dyDescent="0.25">
      <c r="A1086" s="60">
        <f t="shared" si="14"/>
        <v>12</v>
      </c>
      <c r="B1086" s="61">
        <v>711200</v>
      </c>
      <c r="C1086" s="62" t="s">
        <v>48</v>
      </c>
      <c r="D1086" s="40"/>
      <c r="E1086" s="41"/>
      <c r="F1086" s="40"/>
      <c r="G1086" s="41"/>
      <c r="H1086" s="42"/>
      <c r="I1086" s="43"/>
      <c r="J1086" s="40"/>
      <c r="K1086" s="41"/>
      <c r="L1086" s="40"/>
      <c r="M1086" s="41"/>
      <c r="N1086" s="44">
        <v>0</v>
      </c>
      <c r="O1086" s="45">
        <v>0</v>
      </c>
    </row>
    <row r="1087" spans="1:15" ht="81" hidden="1" x14ac:dyDescent="0.25">
      <c r="A1087" s="60">
        <f t="shared" si="14"/>
        <v>13</v>
      </c>
      <c r="B1087" s="61">
        <v>711300</v>
      </c>
      <c r="C1087" s="62" t="s">
        <v>49</v>
      </c>
      <c r="D1087" s="40"/>
      <c r="E1087" s="41"/>
      <c r="F1087" s="40"/>
      <c r="G1087" s="41"/>
      <c r="H1087" s="42"/>
      <c r="I1087" s="43"/>
      <c r="J1087" s="40"/>
      <c r="K1087" s="41"/>
      <c r="L1087" s="40"/>
      <c r="M1087" s="41"/>
      <c r="N1087" s="44">
        <v>0</v>
      </c>
      <c r="O1087" s="45">
        <v>0</v>
      </c>
    </row>
    <row r="1088" spans="1:15" ht="27" hidden="1" x14ac:dyDescent="0.25">
      <c r="A1088" s="57">
        <f t="shared" si="14"/>
        <v>14</v>
      </c>
      <c r="B1088" s="58">
        <v>712000</v>
      </c>
      <c r="C1088" s="59" t="s">
        <v>50</v>
      </c>
      <c r="D1088" s="49">
        <v>0</v>
      </c>
      <c r="E1088" s="35">
        <v>0</v>
      </c>
      <c r="F1088" s="49">
        <v>0</v>
      </c>
      <c r="G1088" s="35">
        <v>0</v>
      </c>
      <c r="H1088" s="34">
        <v>0</v>
      </c>
      <c r="I1088" s="35">
        <v>0</v>
      </c>
      <c r="J1088" s="49">
        <v>0</v>
      </c>
      <c r="K1088" s="35">
        <v>0</v>
      </c>
      <c r="L1088" s="49">
        <v>0</v>
      </c>
      <c r="M1088" s="35">
        <v>0</v>
      </c>
      <c r="N1088" s="49">
        <v>0</v>
      </c>
      <c r="O1088" s="35">
        <v>0</v>
      </c>
    </row>
    <row r="1089" spans="1:15" ht="18" hidden="1" x14ac:dyDescent="0.25">
      <c r="A1089" s="60">
        <f t="shared" si="14"/>
        <v>15</v>
      </c>
      <c r="B1089" s="61">
        <v>712100</v>
      </c>
      <c r="C1089" s="62" t="s">
        <v>51</v>
      </c>
      <c r="D1089" s="40"/>
      <c r="E1089" s="41"/>
      <c r="F1089" s="40"/>
      <c r="G1089" s="41"/>
      <c r="H1089" s="42"/>
      <c r="I1089" s="43"/>
      <c r="J1089" s="40"/>
      <c r="K1089" s="41"/>
      <c r="L1089" s="40"/>
      <c r="M1089" s="41"/>
      <c r="N1089" s="44">
        <v>0</v>
      </c>
      <c r="O1089" s="45">
        <v>0</v>
      </c>
    </row>
    <row r="1090" spans="1:15" ht="27" hidden="1" x14ac:dyDescent="0.25">
      <c r="A1090" s="57">
        <f t="shared" si="14"/>
        <v>16</v>
      </c>
      <c r="B1090" s="58">
        <v>713000</v>
      </c>
      <c r="C1090" s="59" t="s">
        <v>52</v>
      </c>
      <c r="D1090" s="49">
        <v>0</v>
      </c>
      <c r="E1090" s="35">
        <v>0</v>
      </c>
      <c r="F1090" s="49">
        <v>0</v>
      </c>
      <c r="G1090" s="35">
        <v>0</v>
      </c>
      <c r="H1090" s="34">
        <v>0</v>
      </c>
      <c r="I1090" s="35">
        <v>0</v>
      </c>
      <c r="J1090" s="49">
        <v>0</v>
      </c>
      <c r="K1090" s="35">
        <v>0</v>
      </c>
      <c r="L1090" s="49">
        <v>0</v>
      </c>
      <c r="M1090" s="35">
        <v>0</v>
      </c>
      <c r="N1090" s="49">
        <v>0</v>
      </c>
      <c r="O1090" s="35">
        <v>0</v>
      </c>
    </row>
    <row r="1091" spans="1:15" ht="27" hidden="1" x14ac:dyDescent="0.25">
      <c r="A1091" s="60">
        <f t="shared" si="14"/>
        <v>17</v>
      </c>
      <c r="B1091" s="61">
        <v>713100</v>
      </c>
      <c r="C1091" s="62" t="s">
        <v>53</v>
      </c>
      <c r="D1091" s="40"/>
      <c r="E1091" s="41"/>
      <c r="F1091" s="40"/>
      <c r="G1091" s="41"/>
      <c r="H1091" s="42"/>
      <c r="I1091" s="43"/>
      <c r="J1091" s="40"/>
      <c r="K1091" s="41"/>
      <c r="L1091" s="40"/>
      <c r="M1091" s="41"/>
      <c r="N1091" s="44">
        <v>0</v>
      </c>
      <c r="O1091" s="45">
        <v>0</v>
      </c>
    </row>
    <row r="1092" spans="1:15" ht="27" hidden="1" x14ac:dyDescent="0.25">
      <c r="A1092" s="60">
        <f t="shared" si="14"/>
        <v>18</v>
      </c>
      <c r="B1092" s="61">
        <v>713200</v>
      </c>
      <c r="C1092" s="62" t="s">
        <v>54</v>
      </c>
      <c r="D1092" s="40"/>
      <c r="E1092" s="41"/>
      <c r="F1092" s="40"/>
      <c r="G1092" s="41"/>
      <c r="H1092" s="42"/>
      <c r="I1092" s="43"/>
      <c r="J1092" s="40"/>
      <c r="K1092" s="41"/>
      <c r="L1092" s="40"/>
      <c r="M1092" s="41"/>
      <c r="N1092" s="44">
        <v>0</v>
      </c>
      <c r="O1092" s="45">
        <v>0</v>
      </c>
    </row>
    <row r="1093" spans="1:15" ht="36" hidden="1" x14ac:dyDescent="0.25">
      <c r="A1093" s="60">
        <f t="shared" si="14"/>
        <v>19</v>
      </c>
      <c r="B1093" s="61">
        <v>713300</v>
      </c>
      <c r="C1093" s="62" t="s">
        <v>55</v>
      </c>
      <c r="D1093" s="40"/>
      <c r="E1093" s="41"/>
      <c r="F1093" s="40"/>
      <c r="G1093" s="41"/>
      <c r="H1093" s="42"/>
      <c r="I1093" s="43"/>
      <c r="J1093" s="40"/>
      <c r="K1093" s="41"/>
      <c r="L1093" s="40"/>
      <c r="M1093" s="41"/>
      <c r="N1093" s="44">
        <v>0</v>
      </c>
      <c r="O1093" s="45">
        <v>0</v>
      </c>
    </row>
    <row r="1094" spans="1:15" ht="36" hidden="1" x14ac:dyDescent="0.25">
      <c r="A1094" s="60">
        <f t="shared" si="14"/>
        <v>20</v>
      </c>
      <c r="B1094" s="61">
        <v>713400</v>
      </c>
      <c r="C1094" s="62" t="s">
        <v>56</v>
      </c>
      <c r="D1094" s="40"/>
      <c r="E1094" s="41"/>
      <c r="F1094" s="40"/>
      <c r="G1094" s="41"/>
      <c r="H1094" s="42"/>
      <c r="I1094" s="43"/>
      <c r="J1094" s="40"/>
      <c r="K1094" s="41"/>
      <c r="L1094" s="40"/>
      <c r="M1094" s="41"/>
      <c r="N1094" s="44">
        <v>0</v>
      </c>
      <c r="O1094" s="45">
        <v>0</v>
      </c>
    </row>
    <row r="1095" spans="1:15" ht="36" hidden="1" x14ac:dyDescent="0.25">
      <c r="A1095" s="60">
        <f t="shared" si="14"/>
        <v>21</v>
      </c>
      <c r="B1095" s="61">
        <v>713500</v>
      </c>
      <c r="C1095" s="62" t="s">
        <v>57</v>
      </c>
      <c r="D1095" s="40"/>
      <c r="E1095" s="41"/>
      <c r="F1095" s="40"/>
      <c r="G1095" s="41"/>
      <c r="H1095" s="42"/>
      <c r="I1095" s="43"/>
      <c r="J1095" s="40"/>
      <c r="K1095" s="41"/>
      <c r="L1095" s="40"/>
      <c r="M1095" s="41"/>
      <c r="N1095" s="44">
        <v>0</v>
      </c>
      <c r="O1095" s="45">
        <v>0</v>
      </c>
    </row>
    <row r="1096" spans="1:15" ht="36" hidden="1" x14ac:dyDescent="0.25">
      <c r="A1096" s="60">
        <f t="shared" si="14"/>
        <v>22</v>
      </c>
      <c r="B1096" s="61">
        <v>713600</v>
      </c>
      <c r="C1096" s="62" t="s">
        <v>58</v>
      </c>
      <c r="D1096" s="40"/>
      <c r="E1096" s="41"/>
      <c r="F1096" s="40"/>
      <c r="G1096" s="41"/>
      <c r="H1096" s="42"/>
      <c r="I1096" s="43"/>
      <c r="J1096" s="40"/>
      <c r="K1096" s="41"/>
      <c r="L1096" s="40"/>
      <c r="M1096" s="41"/>
      <c r="N1096" s="44">
        <v>0</v>
      </c>
      <c r="O1096" s="45">
        <v>0</v>
      </c>
    </row>
    <row r="1097" spans="1:15" ht="36" hidden="1" x14ac:dyDescent="0.25">
      <c r="A1097" s="57">
        <f t="shared" si="14"/>
        <v>23</v>
      </c>
      <c r="B1097" s="58">
        <v>714000</v>
      </c>
      <c r="C1097" s="59" t="s">
        <v>59</v>
      </c>
      <c r="D1097" s="49">
        <v>0</v>
      </c>
      <c r="E1097" s="35">
        <v>0</v>
      </c>
      <c r="F1097" s="49">
        <v>0</v>
      </c>
      <c r="G1097" s="35">
        <v>0</v>
      </c>
      <c r="H1097" s="34">
        <v>0</v>
      </c>
      <c r="I1097" s="35">
        <v>0</v>
      </c>
      <c r="J1097" s="49">
        <v>0</v>
      </c>
      <c r="K1097" s="35">
        <v>0</v>
      </c>
      <c r="L1097" s="49">
        <v>0</v>
      </c>
      <c r="M1097" s="35">
        <v>0</v>
      </c>
      <c r="N1097" s="49">
        <v>0</v>
      </c>
      <c r="O1097" s="35">
        <v>0</v>
      </c>
    </row>
    <row r="1098" spans="1:15" ht="27" hidden="1" x14ac:dyDescent="0.25">
      <c r="A1098" s="60">
        <f t="shared" si="14"/>
        <v>24</v>
      </c>
      <c r="B1098" s="61">
        <v>714100</v>
      </c>
      <c r="C1098" s="62" t="s">
        <v>60</v>
      </c>
      <c r="D1098" s="40"/>
      <c r="E1098" s="41"/>
      <c r="F1098" s="40"/>
      <c r="G1098" s="41"/>
      <c r="H1098" s="42"/>
      <c r="I1098" s="43"/>
      <c r="J1098" s="40"/>
      <c r="K1098" s="41"/>
      <c r="L1098" s="40"/>
      <c r="M1098" s="41"/>
      <c r="N1098" s="44">
        <v>0</v>
      </c>
      <c r="O1098" s="45">
        <v>0</v>
      </c>
    </row>
    <row r="1099" spans="1:15" ht="27" hidden="1" x14ac:dyDescent="0.25">
      <c r="A1099" s="60">
        <f t="shared" si="14"/>
        <v>25</v>
      </c>
      <c r="B1099" s="61">
        <v>714300</v>
      </c>
      <c r="C1099" s="62" t="s">
        <v>61</v>
      </c>
      <c r="D1099" s="40"/>
      <c r="E1099" s="41"/>
      <c r="F1099" s="40"/>
      <c r="G1099" s="41"/>
      <c r="H1099" s="42"/>
      <c r="I1099" s="43"/>
      <c r="J1099" s="40"/>
      <c r="K1099" s="41"/>
      <c r="L1099" s="40"/>
      <c r="M1099" s="41"/>
      <c r="N1099" s="44">
        <v>0</v>
      </c>
      <c r="O1099" s="45">
        <v>0</v>
      </c>
    </row>
    <row r="1100" spans="1:15" ht="27" hidden="1" x14ac:dyDescent="0.25">
      <c r="A1100" s="60">
        <f t="shared" si="14"/>
        <v>26</v>
      </c>
      <c r="B1100" s="61">
        <v>714400</v>
      </c>
      <c r="C1100" s="62" t="s">
        <v>62</v>
      </c>
      <c r="D1100" s="40"/>
      <c r="E1100" s="41"/>
      <c r="F1100" s="40"/>
      <c r="G1100" s="41"/>
      <c r="H1100" s="42"/>
      <c r="I1100" s="43"/>
      <c r="J1100" s="40"/>
      <c r="K1100" s="41"/>
      <c r="L1100" s="40"/>
      <c r="M1100" s="41"/>
      <c r="N1100" s="44">
        <v>0</v>
      </c>
      <c r="O1100" s="45">
        <v>0</v>
      </c>
    </row>
    <row r="1101" spans="1:15" ht="81" hidden="1" x14ac:dyDescent="0.25">
      <c r="A1101" s="60">
        <f t="shared" si="14"/>
        <v>27</v>
      </c>
      <c r="B1101" s="61">
        <v>714500</v>
      </c>
      <c r="C1101" s="62" t="s">
        <v>63</v>
      </c>
      <c r="D1101" s="40"/>
      <c r="E1101" s="41"/>
      <c r="F1101" s="40"/>
      <c r="G1101" s="41"/>
      <c r="H1101" s="42"/>
      <c r="I1101" s="43"/>
      <c r="J1101" s="40"/>
      <c r="K1101" s="41"/>
      <c r="L1101" s="40"/>
      <c r="M1101" s="41"/>
      <c r="N1101" s="44">
        <v>0</v>
      </c>
      <c r="O1101" s="45">
        <v>0</v>
      </c>
    </row>
    <row r="1102" spans="1:15" ht="27" hidden="1" x14ac:dyDescent="0.25">
      <c r="A1102" s="60">
        <f t="shared" si="14"/>
        <v>28</v>
      </c>
      <c r="B1102" s="61">
        <v>714600</v>
      </c>
      <c r="C1102" s="62" t="s">
        <v>64</v>
      </c>
      <c r="D1102" s="40"/>
      <c r="E1102" s="41"/>
      <c r="F1102" s="40"/>
      <c r="G1102" s="41"/>
      <c r="H1102" s="42"/>
      <c r="I1102" s="43"/>
      <c r="J1102" s="40"/>
      <c r="K1102" s="41"/>
      <c r="L1102" s="40"/>
      <c r="M1102" s="41"/>
      <c r="N1102" s="44">
        <v>0</v>
      </c>
      <c r="O1102" s="45">
        <v>0</v>
      </c>
    </row>
    <row r="1103" spans="1:15" ht="18" hidden="1" x14ac:dyDescent="0.25">
      <c r="A1103" s="57">
        <f t="shared" si="14"/>
        <v>29</v>
      </c>
      <c r="B1103" s="58">
        <v>716000</v>
      </c>
      <c r="C1103" s="59" t="s">
        <v>65</v>
      </c>
      <c r="D1103" s="49">
        <v>0</v>
      </c>
      <c r="E1103" s="35">
        <v>0</v>
      </c>
      <c r="F1103" s="49">
        <v>0</v>
      </c>
      <c r="G1103" s="35">
        <v>0</v>
      </c>
      <c r="H1103" s="34">
        <v>0</v>
      </c>
      <c r="I1103" s="35">
        <v>0</v>
      </c>
      <c r="J1103" s="49">
        <v>0</v>
      </c>
      <c r="K1103" s="35">
        <v>0</v>
      </c>
      <c r="L1103" s="49">
        <v>0</v>
      </c>
      <c r="M1103" s="35">
        <v>0</v>
      </c>
      <c r="N1103" s="49">
        <v>0</v>
      </c>
      <c r="O1103" s="35">
        <v>0</v>
      </c>
    </row>
    <row r="1104" spans="1:15" ht="54" hidden="1" x14ac:dyDescent="0.25">
      <c r="A1104" s="60">
        <f t="shared" si="14"/>
        <v>30</v>
      </c>
      <c r="B1104" s="61">
        <v>716100</v>
      </c>
      <c r="C1104" s="62" t="s">
        <v>66</v>
      </c>
      <c r="D1104" s="40"/>
      <c r="E1104" s="41"/>
      <c r="F1104" s="40"/>
      <c r="G1104" s="41"/>
      <c r="H1104" s="42"/>
      <c r="I1104" s="43"/>
      <c r="J1104" s="40"/>
      <c r="K1104" s="41"/>
      <c r="L1104" s="40"/>
      <c r="M1104" s="41"/>
      <c r="N1104" s="44">
        <v>0</v>
      </c>
      <c r="O1104" s="45">
        <v>0</v>
      </c>
    </row>
    <row r="1105" spans="1:15" ht="63" hidden="1" x14ac:dyDescent="0.25">
      <c r="A1105" s="60">
        <f t="shared" si="14"/>
        <v>31</v>
      </c>
      <c r="B1105" s="61">
        <v>716200</v>
      </c>
      <c r="C1105" s="62" t="s">
        <v>67</v>
      </c>
      <c r="D1105" s="40"/>
      <c r="E1105" s="41"/>
      <c r="F1105" s="40"/>
      <c r="G1105" s="41"/>
      <c r="H1105" s="42"/>
      <c r="I1105" s="43"/>
      <c r="J1105" s="40"/>
      <c r="K1105" s="41"/>
      <c r="L1105" s="40"/>
      <c r="M1105" s="41"/>
      <c r="N1105" s="44">
        <v>0</v>
      </c>
      <c r="O1105" s="45">
        <v>0</v>
      </c>
    </row>
    <row r="1106" spans="1:15" ht="36" hidden="1" x14ac:dyDescent="0.25">
      <c r="A1106" s="57">
        <f t="shared" si="14"/>
        <v>32</v>
      </c>
      <c r="B1106" s="58">
        <v>730000</v>
      </c>
      <c r="C1106" s="59" t="s">
        <v>68</v>
      </c>
      <c r="D1106" s="49">
        <v>0</v>
      </c>
      <c r="E1106" s="35">
        <v>0</v>
      </c>
      <c r="F1106" s="49">
        <v>0</v>
      </c>
      <c r="G1106" s="35">
        <v>0</v>
      </c>
      <c r="H1106" s="34">
        <v>0</v>
      </c>
      <c r="I1106" s="35">
        <v>0</v>
      </c>
      <c r="J1106" s="49">
        <v>0</v>
      </c>
      <c r="K1106" s="35">
        <v>0</v>
      </c>
      <c r="L1106" s="49">
        <v>0</v>
      </c>
      <c r="M1106" s="35">
        <v>0</v>
      </c>
      <c r="N1106" s="49">
        <v>0</v>
      </c>
      <c r="O1106" s="35">
        <v>0</v>
      </c>
    </row>
    <row r="1107" spans="1:15" ht="36" hidden="1" x14ac:dyDescent="0.25">
      <c r="A1107" s="57">
        <f t="shared" si="14"/>
        <v>33</v>
      </c>
      <c r="B1107" s="58">
        <v>731000</v>
      </c>
      <c r="C1107" s="59" t="s">
        <v>69</v>
      </c>
      <c r="D1107" s="49">
        <v>0</v>
      </c>
      <c r="E1107" s="35">
        <v>0</v>
      </c>
      <c r="F1107" s="49">
        <v>0</v>
      </c>
      <c r="G1107" s="35">
        <v>0</v>
      </c>
      <c r="H1107" s="34">
        <v>0</v>
      </c>
      <c r="I1107" s="35">
        <v>0</v>
      </c>
      <c r="J1107" s="49">
        <v>0</v>
      </c>
      <c r="K1107" s="35">
        <v>0</v>
      </c>
      <c r="L1107" s="49">
        <v>0</v>
      </c>
      <c r="M1107" s="35">
        <v>0</v>
      </c>
      <c r="N1107" s="49">
        <v>0</v>
      </c>
      <c r="O1107" s="35">
        <v>0</v>
      </c>
    </row>
    <row r="1108" spans="1:15" ht="36" hidden="1" x14ac:dyDescent="0.25">
      <c r="A1108" s="60">
        <f t="shared" si="14"/>
        <v>34</v>
      </c>
      <c r="B1108" s="61">
        <v>731100</v>
      </c>
      <c r="C1108" s="62" t="s">
        <v>70</v>
      </c>
      <c r="D1108" s="40"/>
      <c r="E1108" s="41"/>
      <c r="F1108" s="40"/>
      <c r="G1108" s="41"/>
      <c r="H1108" s="42"/>
      <c r="I1108" s="43"/>
      <c r="J1108" s="40"/>
      <c r="K1108" s="41"/>
      <c r="L1108" s="40"/>
      <c r="M1108" s="41"/>
      <c r="N1108" s="44">
        <v>0</v>
      </c>
      <c r="O1108" s="45">
        <v>0</v>
      </c>
    </row>
    <row r="1109" spans="1:15" ht="36" hidden="1" x14ac:dyDescent="0.25">
      <c r="A1109" s="60">
        <f t="shared" si="14"/>
        <v>35</v>
      </c>
      <c r="B1109" s="61">
        <v>731200</v>
      </c>
      <c r="C1109" s="62" t="s">
        <v>71</v>
      </c>
      <c r="D1109" s="40"/>
      <c r="E1109" s="41"/>
      <c r="F1109" s="40"/>
      <c r="G1109" s="41"/>
      <c r="H1109" s="42"/>
      <c r="I1109" s="43"/>
      <c r="J1109" s="40"/>
      <c r="K1109" s="41"/>
      <c r="L1109" s="40"/>
      <c r="M1109" s="41"/>
      <c r="N1109" s="44">
        <v>0</v>
      </c>
      <c r="O1109" s="45">
        <v>0</v>
      </c>
    </row>
    <row r="1110" spans="1:15" ht="54" hidden="1" x14ac:dyDescent="0.25">
      <c r="A1110" s="57">
        <f t="shared" si="14"/>
        <v>36</v>
      </c>
      <c r="B1110" s="58">
        <v>732000</v>
      </c>
      <c r="C1110" s="59" t="s">
        <v>72</v>
      </c>
      <c r="D1110" s="49">
        <v>0</v>
      </c>
      <c r="E1110" s="35">
        <v>0</v>
      </c>
      <c r="F1110" s="49">
        <v>0</v>
      </c>
      <c r="G1110" s="35">
        <v>0</v>
      </c>
      <c r="H1110" s="34">
        <v>0</v>
      </c>
      <c r="I1110" s="35">
        <v>0</v>
      </c>
      <c r="J1110" s="49">
        <v>0</v>
      </c>
      <c r="K1110" s="35">
        <v>0</v>
      </c>
      <c r="L1110" s="49">
        <v>0</v>
      </c>
      <c r="M1110" s="35">
        <v>0</v>
      </c>
      <c r="N1110" s="49">
        <v>0</v>
      </c>
      <c r="O1110" s="35">
        <v>0</v>
      </c>
    </row>
    <row r="1111" spans="1:15" ht="36" hidden="1" x14ac:dyDescent="0.25">
      <c r="A1111" s="60">
        <f t="shared" si="14"/>
        <v>37</v>
      </c>
      <c r="B1111" s="61">
        <v>732100</v>
      </c>
      <c r="C1111" s="62" t="s">
        <v>73</v>
      </c>
      <c r="D1111" s="40"/>
      <c r="E1111" s="41"/>
      <c r="F1111" s="40"/>
      <c r="G1111" s="41"/>
      <c r="H1111" s="42"/>
      <c r="I1111" s="43"/>
      <c r="J1111" s="40"/>
      <c r="K1111" s="41"/>
      <c r="L1111" s="40"/>
      <c r="M1111" s="41"/>
      <c r="N1111" s="44">
        <v>0</v>
      </c>
      <c r="O1111" s="45">
        <v>0</v>
      </c>
    </row>
    <row r="1112" spans="1:15" ht="36" hidden="1" x14ac:dyDescent="0.25">
      <c r="A1112" s="60">
        <f t="shared" si="14"/>
        <v>38</v>
      </c>
      <c r="B1112" s="61">
        <v>732200</v>
      </c>
      <c r="C1112" s="62" t="s">
        <v>74</v>
      </c>
      <c r="D1112" s="40"/>
      <c r="E1112" s="41"/>
      <c r="F1112" s="40"/>
      <c r="G1112" s="41"/>
      <c r="H1112" s="42"/>
      <c r="I1112" s="43"/>
      <c r="J1112" s="40"/>
      <c r="K1112" s="41"/>
      <c r="L1112" s="40"/>
      <c r="M1112" s="41"/>
      <c r="N1112" s="44">
        <v>0</v>
      </c>
      <c r="O1112" s="45">
        <v>0</v>
      </c>
    </row>
    <row r="1113" spans="1:15" ht="18" hidden="1" x14ac:dyDescent="0.25">
      <c r="A1113" s="60">
        <f t="shared" si="14"/>
        <v>39</v>
      </c>
      <c r="B1113" s="61">
        <v>732300</v>
      </c>
      <c r="C1113" s="62" t="s">
        <v>75</v>
      </c>
      <c r="D1113" s="40"/>
      <c r="E1113" s="41"/>
      <c r="F1113" s="40"/>
      <c r="G1113" s="41"/>
      <c r="H1113" s="42"/>
      <c r="I1113" s="43"/>
      <c r="J1113" s="40"/>
      <c r="K1113" s="41"/>
      <c r="L1113" s="40"/>
      <c r="M1113" s="41"/>
      <c r="N1113" s="44">
        <v>0</v>
      </c>
      <c r="O1113" s="45">
        <v>0</v>
      </c>
    </row>
    <row r="1114" spans="1:15" ht="18" hidden="1" x14ac:dyDescent="0.25">
      <c r="A1114" s="63">
        <f t="shared" si="14"/>
        <v>40</v>
      </c>
      <c r="B1114" s="64">
        <v>732400</v>
      </c>
      <c r="C1114" s="65" t="s">
        <v>76</v>
      </c>
      <c r="D1114" s="40"/>
      <c r="E1114" s="41"/>
      <c r="F1114" s="40"/>
      <c r="G1114" s="41"/>
      <c r="H1114" s="42"/>
      <c r="I1114" s="43"/>
      <c r="J1114" s="40"/>
      <c r="K1114" s="41"/>
      <c r="L1114" s="40"/>
      <c r="M1114" s="41"/>
      <c r="N1114" s="66">
        <v>0</v>
      </c>
      <c r="O1114" s="67">
        <v>0</v>
      </c>
    </row>
    <row r="1115" spans="1:15" ht="45" hidden="1" x14ac:dyDescent="0.25">
      <c r="A1115" s="57">
        <f t="shared" si="14"/>
        <v>41</v>
      </c>
      <c r="B1115" s="58">
        <v>733000</v>
      </c>
      <c r="C1115" s="59" t="s">
        <v>77</v>
      </c>
      <c r="D1115" s="49">
        <v>0</v>
      </c>
      <c r="E1115" s="35">
        <v>0</v>
      </c>
      <c r="F1115" s="49">
        <v>0</v>
      </c>
      <c r="G1115" s="35">
        <v>0</v>
      </c>
      <c r="H1115" s="34">
        <v>0</v>
      </c>
      <c r="I1115" s="35">
        <v>0</v>
      </c>
      <c r="J1115" s="49">
        <v>0</v>
      </c>
      <c r="K1115" s="35">
        <v>0</v>
      </c>
      <c r="L1115" s="49">
        <v>0</v>
      </c>
      <c r="M1115" s="35">
        <v>0</v>
      </c>
      <c r="N1115" s="49">
        <v>0</v>
      </c>
      <c r="O1115" s="35">
        <v>0</v>
      </c>
    </row>
    <row r="1116" spans="1:15" ht="36" hidden="1" x14ac:dyDescent="0.25">
      <c r="A1116" s="60">
        <f t="shared" si="14"/>
        <v>42</v>
      </c>
      <c r="B1116" s="61">
        <v>733100</v>
      </c>
      <c r="C1116" s="62" t="s">
        <v>78</v>
      </c>
      <c r="D1116" s="40"/>
      <c r="E1116" s="41"/>
      <c r="F1116" s="40"/>
      <c r="G1116" s="41"/>
      <c r="H1116" s="68"/>
      <c r="I1116" s="43"/>
      <c r="J1116" s="40"/>
      <c r="K1116" s="41"/>
      <c r="L1116" s="40"/>
      <c r="M1116" s="41"/>
      <c r="N1116" s="44">
        <v>0</v>
      </c>
      <c r="O1116" s="45">
        <v>0</v>
      </c>
    </row>
    <row r="1117" spans="1:15" ht="36" hidden="1" x14ac:dyDescent="0.25">
      <c r="A1117" s="60">
        <f t="shared" si="14"/>
        <v>43</v>
      </c>
      <c r="B1117" s="61">
        <v>733200</v>
      </c>
      <c r="C1117" s="62" t="s">
        <v>79</v>
      </c>
      <c r="D1117" s="40"/>
      <c r="E1117" s="41"/>
      <c r="F1117" s="40"/>
      <c r="G1117" s="41"/>
      <c r="H1117" s="68"/>
      <c r="I1117" s="43"/>
      <c r="J1117" s="40"/>
      <c r="K1117" s="41"/>
      <c r="L1117" s="40"/>
      <c r="M1117" s="41"/>
      <c r="N1117" s="44">
        <v>0</v>
      </c>
      <c r="O1117" s="45">
        <v>0</v>
      </c>
    </row>
    <row r="1118" spans="1:15" ht="36" hidden="1" x14ac:dyDescent="0.25">
      <c r="A1118" s="57">
        <f t="shared" si="14"/>
        <v>44</v>
      </c>
      <c r="B1118" s="58">
        <v>740000</v>
      </c>
      <c r="C1118" s="69" t="s">
        <v>80</v>
      </c>
      <c r="D1118" s="49">
        <v>0</v>
      </c>
      <c r="E1118" s="35">
        <v>0</v>
      </c>
      <c r="F1118" s="49">
        <v>0</v>
      </c>
      <c r="G1118" s="35">
        <v>0</v>
      </c>
      <c r="H1118" s="34">
        <v>0</v>
      </c>
      <c r="I1118" s="35">
        <v>0</v>
      </c>
      <c r="J1118" s="49">
        <v>0</v>
      </c>
      <c r="K1118" s="35">
        <v>0</v>
      </c>
      <c r="L1118" s="49">
        <v>0</v>
      </c>
      <c r="M1118" s="35">
        <v>0</v>
      </c>
      <c r="N1118" s="49">
        <v>0</v>
      </c>
      <c r="O1118" s="35">
        <v>0</v>
      </c>
    </row>
    <row r="1119" spans="1:15" ht="27" hidden="1" x14ac:dyDescent="0.25">
      <c r="A1119" s="57">
        <f t="shared" si="14"/>
        <v>45</v>
      </c>
      <c r="B1119" s="58">
        <v>741000</v>
      </c>
      <c r="C1119" s="69" t="s">
        <v>81</v>
      </c>
      <c r="D1119" s="49">
        <v>0</v>
      </c>
      <c r="E1119" s="35">
        <v>0</v>
      </c>
      <c r="F1119" s="49">
        <v>0</v>
      </c>
      <c r="G1119" s="35">
        <v>0</v>
      </c>
      <c r="H1119" s="34">
        <v>0</v>
      </c>
      <c r="I1119" s="35">
        <v>0</v>
      </c>
      <c r="J1119" s="49">
        <v>0</v>
      </c>
      <c r="K1119" s="35">
        <v>0</v>
      </c>
      <c r="L1119" s="49">
        <v>0</v>
      </c>
      <c r="M1119" s="35">
        <v>0</v>
      </c>
      <c r="N1119" s="49">
        <v>0</v>
      </c>
      <c r="O1119" s="35">
        <v>0</v>
      </c>
    </row>
    <row r="1120" spans="1:15" hidden="1" x14ac:dyDescent="0.25">
      <c r="A1120" s="60">
        <f t="shared" si="14"/>
        <v>46</v>
      </c>
      <c r="B1120" s="61">
        <v>741100</v>
      </c>
      <c r="C1120" s="62" t="s">
        <v>82</v>
      </c>
      <c r="D1120" s="40"/>
      <c r="E1120" s="41"/>
      <c r="F1120" s="40"/>
      <c r="G1120" s="41"/>
      <c r="H1120" s="42"/>
      <c r="I1120" s="43"/>
      <c r="J1120" s="40"/>
      <c r="K1120" s="41"/>
      <c r="L1120" s="40"/>
      <c r="M1120" s="41"/>
      <c r="N1120" s="44">
        <v>0</v>
      </c>
      <c r="O1120" s="45">
        <v>0</v>
      </c>
    </row>
    <row r="1121" spans="1:15" hidden="1" x14ac:dyDescent="0.25">
      <c r="A1121" s="60">
        <f t="shared" si="14"/>
        <v>47</v>
      </c>
      <c r="B1121" s="61">
        <v>741200</v>
      </c>
      <c r="C1121" s="62" t="s">
        <v>83</v>
      </c>
      <c r="D1121" s="40"/>
      <c r="E1121" s="41"/>
      <c r="F1121" s="40"/>
      <c r="G1121" s="41"/>
      <c r="H1121" s="42"/>
      <c r="I1121" s="43"/>
      <c r="J1121" s="40"/>
      <c r="K1121" s="41"/>
      <c r="L1121" s="40"/>
      <c r="M1121" s="41"/>
      <c r="N1121" s="44">
        <v>0</v>
      </c>
      <c r="O1121" s="45">
        <v>0</v>
      </c>
    </row>
    <row r="1122" spans="1:15" ht="36" hidden="1" x14ac:dyDescent="0.25">
      <c r="A1122" s="60">
        <f t="shared" si="14"/>
        <v>48</v>
      </c>
      <c r="B1122" s="61">
        <v>741300</v>
      </c>
      <c r="C1122" s="62" t="s">
        <v>84</v>
      </c>
      <c r="D1122" s="40"/>
      <c r="E1122" s="41"/>
      <c r="F1122" s="40"/>
      <c r="G1122" s="41"/>
      <c r="H1122" s="42"/>
      <c r="I1122" s="43"/>
      <c r="J1122" s="40"/>
      <c r="K1122" s="41"/>
      <c r="L1122" s="40"/>
      <c r="M1122" s="41"/>
      <c r="N1122" s="44">
        <v>0</v>
      </c>
      <c r="O1122" s="45">
        <v>0</v>
      </c>
    </row>
    <row r="1123" spans="1:15" ht="54" hidden="1" x14ac:dyDescent="0.25">
      <c r="A1123" s="60">
        <f t="shared" si="14"/>
        <v>49</v>
      </c>
      <c r="B1123" s="61">
        <v>741400</v>
      </c>
      <c r="C1123" s="62" t="s">
        <v>85</v>
      </c>
      <c r="D1123" s="40"/>
      <c r="E1123" s="41"/>
      <c r="F1123" s="40"/>
      <c r="G1123" s="41"/>
      <c r="H1123" s="42"/>
      <c r="I1123" s="43"/>
      <c r="J1123" s="40"/>
      <c r="K1123" s="41"/>
      <c r="L1123" s="40"/>
      <c r="M1123" s="41"/>
      <c r="N1123" s="44">
        <v>0</v>
      </c>
      <c r="O1123" s="45">
        <v>0</v>
      </c>
    </row>
    <row r="1124" spans="1:15" ht="27" hidden="1" x14ac:dyDescent="0.25">
      <c r="A1124" s="60">
        <f t="shared" si="14"/>
        <v>50</v>
      </c>
      <c r="B1124" s="61">
        <v>741500</v>
      </c>
      <c r="C1124" s="62" t="s">
        <v>86</v>
      </c>
      <c r="D1124" s="40"/>
      <c r="E1124" s="41"/>
      <c r="F1124" s="40"/>
      <c r="G1124" s="41"/>
      <c r="H1124" s="42"/>
      <c r="I1124" s="43"/>
      <c r="J1124" s="40"/>
      <c r="K1124" s="41"/>
      <c r="L1124" s="40"/>
      <c r="M1124" s="41"/>
      <c r="N1124" s="44">
        <v>0</v>
      </c>
      <c r="O1124" s="45">
        <v>0</v>
      </c>
    </row>
    <row r="1125" spans="1:15" ht="36" hidden="1" x14ac:dyDescent="0.25">
      <c r="A1125" s="60">
        <f t="shared" si="14"/>
        <v>51</v>
      </c>
      <c r="B1125" s="61">
        <v>741600</v>
      </c>
      <c r="C1125" s="62" t="s">
        <v>87</v>
      </c>
      <c r="D1125" s="40"/>
      <c r="E1125" s="41"/>
      <c r="F1125" s="40"/>
      <c r="G1125" s="41"/>
      <c r="H1125" s="42"/>
      <c r="I1125" s="43"/>
      <c r="J1125" s="40"/>
      <c r="K1125" s="41"/>
      <c r="L1125" s="40"/>
      <c r="M1125" s="41"/>
      <c r="N1125" s="44">
        <v>0</v>
      </c>
      <c r="O1125" s="45">
        <v>0</v>
      </c>
    </row>
    <row r="1126" spans="1:15" ht="45" hidden="1" x14ac:dyDescent="0.25">
      <c r="A1126" s="57">
        <f t="shared" si="14"/>
        <v>52</v>
      </c>
      <c r="B1126" s="58">
        <v>742000</v>
      </c>
      <c r="C1126" s="69" t="s">
        <v>88</v>
      </c>
      <c r="D1126" s="49">
        <v>0</v>
      </c>
      <c r="E1126" s="35">
        <v>0</v>
      </c>
      <c r="F1126" s="49">
        <v>0</v>
      </c>
      <c r="G1126" s="35">
        <v>0</v>
      </c>
      <c r="H1126" s="34">
        <v>0</v>
      </c>
      <c r="I1126" s="35">
        <v>0</v>
      </c>
      <c r="J1126" s="49">
        <v>0</v>
      </c>
      <c r="K1126" s="35">
        <v>0</v>
      </c>
      <c r="L1126" s="49">
        <v>0</v>
      </c>
      <c r="M1126" s="35">
        <v>0</v>
      </c>
      <c r="N1126" s="49">
        <v>0</v>
      </c>
      <c r="O1126" s="35">
        <v>0</v>
      </c>
    </row>
    <row r="1127" spans="1:15" ht="63" hidden="1" x14ac:dyDescent="0.25">
      <c r="A1127" s="60">
        <f t="shared" si="14"/>
        <v>53</v>
      </c>
      <c r="B1127" s="61">
        <v>742100</v>
      </c>
      <c r="C1127" s="62" t="s">
        <v>89</v>
      </c>
      <c r="D1127" s="40"/>
      <c r="E1127" s="41"/>
      <c r="F1127" s="40"/>
      <c r="G1127" s="41"/>
      <c r="H1127" s="42"/>
      <c r="I1127" s="43"/>
      <c r="J1127" s="40"/>
      <c r="K1127" s="41"/>
      <c r="L1127" s="40"/>
      <c r="M1127" s="41"/>
      <c r="N1127" s="44">
        <v>0</v>
      </c>
      <c r="O1127" s="45">
        <v>0</v>
      </c>
    </row>
    <row r="1128" spans="1:15" hidden="1" x14ac:dyDescent="0.25">
      <c r="A1128" s="60">
        <f t="shared" si="14"/>
        <v>54</v>
      </c>
      <c r="B1128" s="61">
        <v>742200</v>
      </c>
      <c r="C1128" s="62" t="s">
        <v>90</v>
      </c>
      <c r="D1128" s="40"/>
      <c r="E1128" s="41"/>
      <c r="F1128" s="40"/>
      <c r="G1128" s="41"/>
      <c r="H1128" s="42"/>
      <c r="I1128" s="43"/>
      <c r="J1128" s="40"/>
      <c r="K1128" s="41"/>
      <c r="L1128" s="40"/>
      <c r="M1128" s="41"/>
      <c r="N1128" s="44">
        <v>0</v>
      </c>
      <c r="O1128" s="45">
        <v>0</v>
      </c>
    </row>
    <row r="1129" spans="1:15" ht="54" hidden="1" x14ac:dyDescent="0.25">
      <c r="A1129" s="60">
        <f t="shared" si="14"/>
        <v>55</v>
      </c>
      <c r="B1129" s="61">
        <v>742300</v>
      </c>
      <c r="C1129" s="62" t="s">
        <v>91</v>
      </c>
      <c r="D1129" s="40"/>
      <c r="E1129" s="41"/>
      <c r="F1129" s="40"/>
      <c r="G1129" s="41"/>
      <c r="H1129" s="42"/>
      <c r="I1129" s="43"/>
      <c r="J1129" s="40"/>
      <c r="K1129" s="41"/>
      <c r="L1129" s="40"/>
      <c r="M1129" s="41"/>
      <c r="N1129" s="44">
        <v>0</v>
      </c>
      <c r="O1129" s="45">
        <v>0</v>
      </c>
    </row>
    <row r="1130" spans="1:15" ht="27" hidden="1" x14ac:dyDescent="0.25">
      <c r="A1130" s="60">
        <f t="shared" si="14"/>
        <v>56</v>
      </c>
      <c r="B1130" s="61">
        <v>742400</v>
      </c>
      <c r="C1130" s="62" t="s">
        <v>92</v>
      </c>
      <c r="D1130" s="40"/>
      <c r="E1130" s="41"/>
      <c r="F1130" s="40"/>
      <c r="G1130" s="41"/>
      <c r="H1130" s="42"/>
      <c r="I1130" s="43"/>
      <c r="J1130" s="40"/>
      <c r="K1130" s="41"/>
      <c r="L1130" s="40"/>
      <c r="M1130" s="41"/>
      <c r="N1130" s="44">
        <v>0</v>
      </c>
      <c r="O1130" s="45">
        <v>0</v>
      </c>
    </row>
    <row r="1131" spans="1:15" ht="54" hidden="1" x14ac:dyDescent="0.25">
      <c r="A1131" s="57">
        <f t="shared" si="14"/>
        <v>57</v>
      </c>
      <c r="B1131" s="58">
        <v>743000</v>
      </c>
      <c r="C1131" s="69" t="s">
        <v>93</v>
      </c>
      <c r="D1131" s="49">
        <v>0</v>
      </c>
      <c r="E1131" s="35">
        <v>0</v>
      </c>
      <c r="F1131" s="49">
        <v>0</v>
      </c>
      <c r="G1131" s="35">
        <v>0</v>
      </c>
      <c r="H1131" s="34">
        <v>0</v>
      </c>
      <c r="I1131" s="35">
        <v>0</v>
      </c>
      <c r="J1131" s="49">
        <v>0</v>
      </c>
      <c r="K1131" s="35">
        <v>0</v>
      </c>
      <c r="L1131" s="49">
        <v>0</v>
      </c>
      <c r="M1131" s="35">
        <v>0</v>
      </c>
      <c r="N1131" s="49">
        <v>0</v>
      </c>
      <c r="O1131" s="35">
        <v>0</v>
      </c>
    </row>
    <row r="1132" spans="1:15" ht="36" hidden="1" x14ac:dyDescent="0.25">
      <c r="A1132" s="60">
        <f t="shared" si="14"/>
        <v>58</v>
      </c>
      <c r="B1132" s="61">
        <v>743100</v>
      </c>
      <c r="C1132" s="62" t="s">
        <v>94</v>
      </c>
      <c r="D1132" s="40"/>
      <c r="E1132" s="41"/>
      <c r="F1132" s="40"/>
      <c r="G1132" s="41"/>
      <c r="H1132" s="42"/>
      <c r="I1132" s="43"/>
      <c r="J1132" s="40"/>
      <c r="K1132" s="41"/>
      <c r="L1132" s="40"/>
      <c r="M1132" s="41"/>
      <c r="N1132" s="44">
        <v>0</v>
      </c>
      <c r="O1132" s="45">
        <v>0</v>
      </c>
    </row>
    <row r="1133" spans="1:15" ht="36" hidden="1" x14ac:dyDescent="0.25">
      <c r="A1133" s="60">
        <f t="shared" si="14"/>
        <v>59</v>
      </c>
      <c r="B1133" s="61">
        <v>743200</v>
      </c>
      <c r="C1133" s="62" t="s">
        <v>95</v>
      </c>
      <c r="D1133" s="40"/>
      <c r="E1133" s="41"/>
      <c r="F1133" s="40"/>
      <c r="G1133" s="41"/>
      <c r="H1133" s="42"/>
      <c r="I1133" s="43"/>
      <c r="J1133" s="40"/>
      <c r="K1133" s="41"/>
      <c r="L1133" s="40"/>
      <c r="M1133" s="41"/>
      <c r="N1133" s="44">
        <v>0</v>
      </c>
      <c r="O1133" s="45">
        <v>0</v>
      </c>
    </row>
    <row r="1134" spans="1:15" ht="27" hidden="1" x14ac:dyDescent="0.25">
      <c r="A1134" s="60">
        <f t="shared" si="14"/>
        <v>60</v>
      </c>
      <c r="B1134" s="61">
        <v>743300</v>
      </c>
      <c r="C1134" s="62" t="s">
        <v>96</v>
      </c>
      <c r="D1134" s="40"/>
      <c r="E1134" s="41"/>
      <c r="F1134" s="40"/>
      <c r="G1134" s="41"/>
      <c r="H1134" s="42"/>
      <c r="I1134" s="43"/>
      <c r="J1134" s="40"/>
      <c r="K1134" s="41"/>
      <c r="L1134" s="40"/>
      <c r="M1134" s="41"/>
      <c r="N1134" s="44">
        <v>0</v>
      </c>
      <c r="O1134" s="45">
        <v>0</v>
      </c>
    </row>
    <row r="1135" spans="1:15" ht="18" hidden="1" x14ac:dyDescent="0.25">
      <c r="A1135" s="60">
        <f t="shared" si="14"/>
        <v>61</v>
      </c>
      <c r="B1135" s="61">
        <v>743400</v>
      </c>
      <c r="C1135" s="62" t="s">
        <v>97</v>
      </c>
      <c r="D1135" s="40"/>
      <c r="E1135" s="41"/>
      <c r="F1135" s="40"/>
      <c r="G1135" s="41"/>
      <c r="H1135" s="42"/>
      <c r="I1135" s="43"/>
      <c r="J1135" s="40"/>
      <c r="K1135" s="41"/>
      <c r="L1135" s="40"/>
      <c r="M1135" s="41"/>
      <c r="N1135" s="44">
        <v>0</v>
      </c>
      <c r="O1135" s="45">
        <v>0</v>
      </c>
    </row>
    <row r="1136" spans="1:15" ht="36" hidden="1" x14ac:dyDescent="0.25">
      <c r="A1136" s="60">
        <f t="shared" si="14"/>
        <v>62</v>
      </c>
      <c r="B1136" s="61">
        <v>743500</v>
      </c>
      <c r="C1136" s="62" t="s">
        <v>98</v>
      </c>
      <c r="D1136" s="40"/>
      <c r="E1136" s="41"/>
      <c r="F1136" s="40"/>
      <c r="G1136" s="41"/>
      <c r="H1136" s="42"/>
      <c r="I1136" s="43"/>
      <c r="J1136" s="40"/>
      <c r="K1136" s="41"/>
      <c r="L1136" s="40"/>
      <c r="M1136" s="41"/>
      <c r="N1136" s="44">
        <v>0</v>
      </c>
      <c r="O1136" s="45">
        <v>0</v>
      </c>
    </row>
    <row r="1137" spans="1:15" ht="54" hidden="1" x14ac:dyDescent="0.25">
      <c r="A1137" s="60">
        <f t="shared" si="14"/>
        <v>63</v>
      </c>
      <c r="B1137" s="61">
        <v>743900</v>
      </c>
      <c r="C1137" s="62" t="s">
        <v>99</v>
      </c>
      <c r="D1137" s="40"/>
      <c r="E1137" s="41"/>
      <c r="F1137" s="40"/>
      <c r="G1137" s="41"/>
      <c r="H1137" s="42"/>
      <c r="I1137" s="43"/>
      <c r="J1137" s="40"/>
      <c r="K1137" s="41"/>
      <c r="L1137" s="40"/>
      <c r="M1137" s="41"/>
      <c r="N1137" s="44">
        <v>0</v>
      </c>
      <c r="O1137" s="45">
        <v>0</v>
      </c>
    </row>
    <row r="1138" spans="1:15" ht="45" hidden="1" x14ac:dyDescent="0.25">
      <c r="A1138" s="57">
        <f t="shared" si="14"/>
        <v>64</v>
      </c>
      <c r="B1138" s="58">
        <v>744000</v>
      </c>
      <c r="C1138" s="59" t="s">
        <v>100</v>
      </c>
      <c r="D1138" s="49">
        <v>0</v>
      </c>
      <c r="E1138" s="35">
        <v>0</v>
      </c>
      <c r="F1138" s="49">
        <v>0</v>
      </c>
      <c r="G1138" s="35">
        <v>0</v>
      </c>
      <c r="H1138" s="34">
        <v>0</v>
      </c>
      <c r="I1138" s="35">
        <v>0</v>
      </c>
      <c r="J1138" s="49">
        <v>0</v>
      </c>
      <c r="K1138" s="35">
        <v>0</v>
      </c>
      <c r="L1138" s="49">
        <v>0</v>
      </c>
      <c r="M1138" s="35">
        <v>0</v>
      </c>
      <c r="N1138" s="49">
        <v>0</v>
      </c>
      <c r="O1138" s="35">
        <v>0</v>
      </c>
    </row>
    <row r="1139" spans="1:15" ht="45" hidden="1" x14ac:dyDescent="0.25">
      <c r="A1139" s="60">
        <f t="shared" si="14"/>
        <v>65</v>
      </c>
      <c r="B1139" s="61">
        <v>744100</v>
      </c>
      <c r="C1139" s="62" t="s">
        <v>101</v>
      </c>
      <c r="D1139" s="40"/>
      <c r="E1139" s="41"/>
      <c r="F1139" s="40"/>
      <c r="G1139" s="41"/>
      <c r="H1139" s="42"/>
      <c r="I1139" s="43"/>
      <c r="J1139" s="40"/>
      <c r="K1139" s="41"/>
      <c r="L1139" s="40"/>
      <c r="M1139" s="41"/>
      <c r="N1139" s="44">
        <v>0</v>
      </c>
      <c r="O1139" s="45">
        <v>0</v>
      </c>
    </row>
    <row r="1140" spans="1:15" ht="45" hidden="1" x14ac:dyDescent="0.25">
      <c r="A1140" s="60">
        <f t="shared" si="14"/>
        <v>66</v>
      </c>
      <c r="B1140" s="61">
        <v>744200</v>
      </c>
      <c r="C1140" s="62" t="s">
        <v>102</v>
      </c>
      <c r="D1140" s="40"/>
      <c r="E1140" s="41"/>
      <c r="F1140" s="40"/>
      <c r="G1140" s="41"/>
      <c r="H1140" s="42"/>
      <c r="I1140" s="43"/>
      <c r="J1140" s="40"/>
      <c r="K1140" s="41"/>
      <c r="L1140" s="40"/>
      <c r="M1140" s="41"/>
      <c r="N1140" s="44">
        <v>0</v>
      </c>
      <c r="O1140" s="45">
        <v>0</v>
      </c>
    </row>
    <row r="1141" spans="1:15" ht="27" hidden="1" x14ac:dyDescent="0.25">
      <c r="A1141" s="57">
        <f t="shared" si="14"/>
        <v>67</v>
      </c>
      <c r="B1141" s="58">
        <v>745000</v>
      </c>
      <c r="C1141" s="59" t="s">
        <v>103</v>
      </c>
      <c r="D1141" s="49">
        <v>0</v>
      </c>
      <c r="E1141" s="35">
        <v>0</v>
      </c>
      <c r="F1141" s="49">
        <v>0</v>
      </c>
      <c r="G1141" s="35">
        <v>0</v>
      </c>
      <c r="H1141" s="34">
        <v>0</v>
      </c>
      <c r="I1141" s="35">
        <v>0</v>
      </c>
      <c r="J1141" s="49">
        <v>0</v>
      </c>
      <c r="K1141" s="35">
        <v>0</v>
      </c>
      <c r="L1141" s="49">
        <v>0</v>
      </c>
      <c r="M1141" s="35">
        <v>0</v>
      </c>
      <c r="N1141" s="49">
        <v>0</v>
      </c>
      <c r="O1141" s="35">
        <v>0</v>
      </c>
    </row>
    <row r="1142" spans="1:15" ht="27" hidden="1" x14ac:dyDescent="0.25">
      <c r="A1142" s="60">
        <f t="shared" si="14"/>
        <v>68</v>
      </c>
      <c r="B1142" s="61">
        <v>745100</v>
      </c>
      <c r="C1142" s="62" t="s">
        <v>104</v>
      </c>
      <c r="D1142" s="40"/>
      <c r="E1142" s="41"/>
      <c r="F1142" s="40"/>
      <c r="G1142" s="41"/>
      <c r="H1142" s="42"/>
      <c r="I1142" s="43"/>
      <c r="J1142" s="40"/>
      <c r="K1142" s="41"/>
      <c r="L1142" s="40"/>
      <c r="M1142" s="41"/>
      <c r="N1142" s="44">
        <v>0</v>
      </c>
      <c r="O1142" s="45">
        <v>0</v>
      </c>
    </row>
    <row r="1143" spans="1:15" ht="54" hidden="1" x14ac:dyDescent="0.25">
      <c r="A1143" s="57">
        <f t="shared" si="14"/>
        <v>69</v>
      </c>
      <c r="B1143" s="58">
        <v>770000</v>
      </c>
      <c r="C1143" s="69" t="s">
        <v>105</v>
      </c>
      <c r="D1143" s="49">
        <v>0</v>
      </c>
      <c r="E1143" s="35">
        <v>0</v>
      </c>
      <c r="F1143" s="49">
        <v>0</v>
      </c>
      <c r="G1143" s="35">
        <v>0</v>
      </c>
      <c r="H1143" s="34">
        <v>0</v>
      </c>
      <c r="I1143" s="35">
        <v>0</v>
      </c>
      <c r="J1143" s="49">
        <v>0</v>
      </c>
      <c r="K1143" s="35">
        <v>0</v>
      </c>
      <c r="L1143" s="49">
        <v>0</v>
      </c>
      <c r="M1143" s="35">
        <v>0</v>
      </c>
      <c r="N1143" s="49">
        <v>0</v>
      </c>
      <c r="O1143" s="35">
        <v>0</v>
      </c>
    </row>
    <row r="1144" spans="1:15" ht="45" hidden="1" x14ac:dyDescent="0.25">
      <c r="A1144" s="57">
        <f t="shared" si="14"/>
        <v>70</v>
      </c>
      <c r="B1144" s="58">
        <v>771000</v>
      </c>
      <c r="C1144" s="69" t="s">
        <v>106</v>
      </c>
      <c r="D1144" s="49">
        <v>0</v>
      </c>
      <c r="E1144" s="35">
        <v>0</v>
      </c>
      <c r="F1144" s="49">
        <v>0</v>
      </c>
      <c r="G1144" s="35">
        <v>0</v>
      </c>
      <c r="H1144" s="34">
        <v>0</v>
      </c>
      <c r="I1144" s="35">
        <v>0</v>
      </c>
      <c r="J1144" s="49">
        <v>0</v>
      </c>
      <c r="K1144" s="35">
        <v>0</v>
      </c>
      <c r="L1144" s="49">
        <v>0</v>
      </c>
      <c r="M1144" s="35">
        <v>0</v>
      </c>
      <c r="N1144" s="49">
        <v>0</v>
      </c>
      <c r="O1144" s="35">
        <v>0</v>
      </c>
    </row>
    <row r="1145" spans="1:15" ht="36" hidden="1" x14ac:dyDescent="0.25">
      <c r="A1145" s="60">
        <f t="shared" si="14"/>
        <v>71</v>
      </c>
      <c r="B1145" s="61">
        <v>771100</v>
      </c>
      <c r="C1145" s="62" t="s">
        <v>107</v>
      </c>
      <c r="D1145" s="40"/>
      <c r="E1145" s="41"/>
      <c r="F1145" s="40"/>
      <c r="G1145" s="41"/>
      <c r="H1145" s="42"/>
      <c r="I1145" s="43"/>
      <c r="J1145" s="40"/>
      <c r="K1145" s="41"/>
      <c r="L1145" s="40"/>
      <c r="M1145" s="41"/>
      <c r="N1145" s="44">
        <v>0</v>
      </c>
      <c r="O1145" s="45">
        <v>0</v>
      </c>
    </row>
    <row r="1146" spans="1:15" ht="63" hidden="1" x14ac:dyDescent="0.25">
      <c r="A1146" s="57">
        <f t="shared" si="14"/>
        <v>72</v>
      </c>
      <c r="B1146" s="58">
        <v>772000</v>
      </c>
      <c r="C1146" s="59" t="s">
        <v>108</v>
      </c>
      <c r="D1146" s="49">
        <v>0</v>
      </c>
      <c r="E1146" s="35">
        <v>0</v>
      </c>
      <c r="F1146" s="49">
        <v>0</v>
      </c>
      <c r="G1146" s="35">
        <v>0</v>
      </c>
      <c r="H1146" s="34">
        <v>0</v>
      </c>
      <c r="I1146" s="35">
        <v>0</v>
      </c>
      <c r="J1146" s="49">
        <v>0</v>
      </c>
      <c r="K1146" s="35">
        <v>0</v>
      </c>
      <c r="L1146" s="49">
        <v>0</v>
      </c>
      <c r="M1146" s="35">
        <v>0</v>
      </c>
      <c r="N1146" s="49">
        <v>0</v>
      </c>
      <c r="O1146" s="35">
        <v>0</v>
      </c>
    </row>
    <row r="1147" spans="1:15" ht="54" hidden="1" x14ac:dyDescent="0.25">
      <c r="A1147" s="60">
        <f t="shared" ref="A1147:A1210" si="15">A1146+1</f>
        <v>73</v>
      </c>
      <c r="B1147" s="61">
        <v>772100</v>
      </c>
      <c r="C1147" s="62" t="s">
        <v>109</v>
      </c>
      <c r="D1147" s="40"/>
      <c r="E1147" s="41"/>
      <c r="F1147" s="40"/>
      <c r="G1147" s="41"/>
      <c r="H1147" s="42"/>
      <c r="I1147" s="43"/>
      <c r="J1147" s="40"/>
      <c r="K1147" s="41"/>
      <c r="L1147" s="40"/>
      <c r="M1147" s="41"/>
      <c r="N1147" s="44">
        <v>0</v>
      </c>
      <c r="O1147" s="45">
        <v>0</v>
      </c>
    </row>
    <row r="1148" spans="1:15" ht="54" hidden="1" x14ac:dyDescent="0.25">
      <c r="A1148" s="57">
        <f t="shared" si="15"/>
        <v>74</v>
      </c>
      <c r="B1148" s="58">
        <v>780000</v>
      </c>
      <c r="C1148" s="59" t="s">
        <v>110</v>
      </c>
      <c r="D1148" s="49">
        <v>0</v>
      </c>
      <c r="E1148" s="35">
        <v>0</v>
      </c>
      <c r="F1148" s="49">
        <v>0</v>
      </c>
      <c r="G1148" s="35">
        <v>0</v>
      </c>
      <c r="H1148" s="34">
        <v>0</v>
      </c>
      <c r="I1148" s="35">
        <v>0</v>
      </c>
      <c r="J1148" s="49">
        <v>0</v>
      </c>
      <c r="K1148" s="35">
        <v>0</v>
      </c>
      <c r="L1148" s="49">
        <v>0</v>
      </c>
      <c r="M1148" s="35">
        <v>0</v>
      </c>
      <c r="N1148" s="49">
        <v>0</v>
      </c>
      <c r="O1148" s="35">
        <v>0</v>
      </c>
    </row>
    <row r="1149" spans="1:15" ht="63" hidden="1" x14ac:dyDescent="0.25">
      <c r="A1149" s="57">
        <f t="shared" si="15"/>
        <v>75</v>
      </c>
      <c r="B1149" s="58">
        <v>781000</v>
      </c>
      <c r="C1149" s="59" t="s">
        <v>111</v>
      </c>
      <c r="D1149" s="49">
        <v>0</v>
      </c>
      <c r="E1149" s="35">
        <v>0</v>
      </c>
      <c r="F1149" s="49">
        <v>0</v>
      </c>
      <c r="G1149" s="35">
        <v>0</v>
      </c>
      <c r="H1149" s="34">
        <v>0</v>
      </c>
      <c r="I1149" s="35">
        <v>0</v>
      </c>
      <c r="J1149" s="49">
        <v>0</v>
      </c>
      <c r="K1149" s="35">
        <v>0</v>
      </c>
      <c r="L1149" s="49">
        <v>0</v>
      </c>
      <c r="M1149" s="35">
        <v>0</v>
      </c>
      <c r="N1149" s="49">
        <v>0</v>
      </c>
      <c r="O1149" s="35">
        <v>0</v>
      </c>
    </row>
    <row r="1150" spans="1:15" ht="45" hidden="1" x14ac:dyDescent="0.25">
      <c r="A1150" s="60">
        <f t="shared" si="15"/>
        <v>76</v>
      </c>
      <c r="B1150" s="61">
        <v>781100</v>
      </c>
      <c r="C1150" s="62" t="s">
        <v>112</v>
      </c>
      <c r="D1150" s="40"/>
      <c r="E1150" s="41"/>
      <c r="F1150" s="40"/>
      <c r="G1150" s="41"/>
      <c r="H1150" s="42"/>
      <c r="I1150" s="43"/>
      <c r="J1150" s="40"/>
      <c r="K1150" s="41"/>
      <c r="L1150" s="40"/>
      <c r="M1150" s="41"/>
      <c r="N1150" s="44">
        <v>0</v>
      </c>
      <c r="O1150" s="70">
        <v>0</v>
      </c>
    </row>
    <row r="1151" spans="1:15" ht="54" hidden="1" x14ac:dyDescent="0.25">
      <c r="A1151" s="60">
        <f t="shared" si="15"/>
        <v>77</v>
      </c>
      <c r="B1151" s="61">
        <v>781300</v>
      </c>
      <c r="C1151" s="62" t="s">
        <v>113</v>
      </c>
      <c r="D1151" s="40"/>
      <c r="E1151" s="41"/>
      <c r="F1151" s="40"/>
      <c r="G1151" s="41"/>
      <c r="H1151" s="42"/>
      <c r="I1151" s="43"/>
      <c r="J1151" s="40"/>
      <c r="K1151" s="41"/>
      <c r="L1151" s="40"/>
      <c r="M1151" s="41"/>
      <c r="N1151" s="44">
        <v>0</v>
      </c>
      <c r="O1151" s="70">
        <v>0</v>
      </c>
    </row>
    <row r="1152" spans="1:15" ht="18" hidden="1" x14ac:dyDescent="0.25">
      <c r="A1152" s="57">
        <f t="shared" si="15"/>
        <v>78</v>
      </c>
      <c r="B1152" s="58">
        <v>790000</v>
      </c>
      <c r="C1152" s="59" t="s">
        <v>114</v>
      </c>
      <c r="D1152" s="49">
        <v>0</v>
      </c>
      <c r="E1152" s="35">
        <v>0</v>
      </c>
      <c r="F1152" s="49">
        <v>0</v>
      </c>
      <c r="G1152" s="35">
        <v>0</v>
      </c>
      <c r="H1152" s="34">
        <v>0</v>
      </c>
      <c r="I1152" s="35">
        <v>0</v>
      </c>
      <c r="J1152" s="49">
        <v>0</v>
      </c>
      <c r="K1152" s="35">
        <v>0</v>
      </c>
      <c r="L1152" s="49">
        <v>0</v>
      </c>
      <c r="M1152" s="35">
        <v>0</v>
      </c>
      <c r="N1152" s="49">
        <v>0</v>
      </c>
      <c r="O1152" s="35">
        <v>0</v>
      </c>
    </row>
    <row r="1153" spans="1:15" ht="18" hidden="1" x14ac:dyDescent="0.25">
      <c r="A1153" s="57">
        <f t="shared" si="15"/>
        <v>79</v>
      </c>
      <c r="B1153" s="58">
        <v>791000</v>
      </c>
      <c r="C1153" s="59" t="s">
        <v>115</v>
      </c>
      <c r="D1153" s="49">
        <v>0</v>
      </c>
      <c r="E1153" s="35">
        <v>0</v>
      </c>
      <c r="F1153" s="49">
        <v>0</v>
      </c>
      <c r="G1153" s="35">
        <v>0</v>
      </c>
      <c r="H1153" s="34">
        <v>0</v>
      </c>
      <c r="I1153" s="35">
        <v>0</v>
      </c>
      <c r="J1153" s="49">
        <v>0</v>
      </c>
      <c r="K1153" s="35">
        <v>0</v>
      </c>
      <c r="L1153" s="49">
        <v>0</v>
      </c>
      <c r="M1153" s="35">
        <v>0</v>
      </c>
      <c r="N1153" s="49">
        <v>0</v>
      </c>
      <c r="O1153" s="35">
        <v>0</v>
      </c>
    </row>
    <row r="1154" spans="1:15" ht="18" hidden="1" x14ac:dyDescent="0.25">
      <c r="A1154" s="60">
        <f t="shared" si="15"/>
        <v>80</v>
      </c>
      <c r="B1154" s="61">
        <v>791100</v>
      </c>
      <c r="C1154" s="62" t="s">
        <v>33</v>
      </c>
      <c r="D1154" s="40"/>
      <c r="E1154" s="41"/>
      <c r="F1154" s="40"/>
      <c r="G1154" s="41"/>
      <c r="H1154" s="42"/>
      <c r="I1154" s="43"/>
      <c r="J1154" s="40"/>
      <c r="K1154" s="41"/>
      <c r="L1154" s="40"/>
      <c r="M1154" s="41"/>
      <c r="N1154" s="44">
        <v>0</v>
      </c>
      <c r="O1154" s="70">
        <v>0</v>
      </c>
    </row>
    <row r="1155" spans="1:15" ht="54" hidden="1" x14ac:dyDescent="0.25">
      <c r="A1155" s="71">
        <f t="shared" si="15"/>
        <v>81</v>
      </c>
      <c r="B1155" s="72">
        <v>800000</v>
      </c>
      <c r="C1155" s="73" t="s">
        <v>116</v>
      </c>
      <c r="D1155" s="74">
        <v>0</v>
      </c>
      <c r="E1155" s="75">
        <v>0</v>
      </c>
      <c r="F1155" s="74">
        <v>0</v>
      </c>
      <c r="G1155" s="75">
        <v>0</v>
      </c>
      <c r="H1155" s="29">
        <v>0</v>
      </c>
      <c r="I1155" s="75">
        <v>0</v>
      </c>
      <c r="J1155" s="74">
        <v>0</v>
      </c>
      <c r="K1155" s="75">
        <v>0</v>
      </c>
      <c r="L1155" s="74">
        <v>0</v>
      </c>
      <c r="M1155" s="75">
        <v>0</v>
      </c>
      <c r="N1155" s="74">
        <v>0</v>
      </c>
      <c r="O1155" s="75">
        <v>0</v>
      </c>
    </row>
    <row r="1156" spans="1:15" ht="45" hidden="1" x14ac:dyDescent="0.25">
      <c r="A1156" s="57">
        <f t="shared" si="15"/>
        <v>82</v>
      </c>
      <c r="B1156" s="58">
        <v>810000</v>
      </c>
      <c r="C1156" s="59" t="s">
        <v>117</v>
      </c>
      <c r="D1156" s="49">
        <v>0</v>
      </c>
      <c r="E1156" s="35">
        <v>0</v>
      </c>
      <c r="F1156" s="49">
        <v>0</v>
      </c>
      <c r="G1156" s="35">
        <v>0</v>
      </c>
      <c r="H1156" s="34">
        <v>0</v>
      </c>
      <c r="I1156" s="35">
        <v>0</v>
      </c>
      <c r="J1156" s="49">
        <v>0</v>
      </c>
      <c r="K1156" s="35">
        <v>0</v>
      </c>
      <c r="L1156" s="49">
        <v>0</v>
      </c>
      <c r="M1156" s="35">
        <v>0</v>
      </c>
      <c r="N1156" s="49">
        <v>0</v>
      </c>
      <c r="O1156" s="35">
        <v>0</v>
      </c>
    </row>
    <row r="1157" spans="1:15" ht="36" hidden="1" x14ac:dyDescent="0.25">
      <c r="A1157" s="57">
        <f t="shared" si="15"/>
        <v>83</v>
      </c>
      <c r="B1157" s="58">
        <v>811000</v>
      </c>
      <c r="C1157" s="59" t="s">
        <v>118</v>
      </c>
      <c r="D1157" s="49">
        <v>0</v>
      </c>
      <c r="E1157" s="35">
        <v>0</v>
      </c>
      <c r="F1157" s="49">
        <v>0</v>
      </c>
      <c r="G1157" s="35">
        <v>0</v>
      </c>
      <c r="H1157" s="34">
        <v>0</v>
      </c>
      <c r="I1157" s="35">
        <v>0</v>
      </c>
      <c r="J1157" s="49">
        <v>0</v>
      </c>
      <c r="K1157" s="35">
        <v>0</v>
      </c>
      <c r="L1157" s="49">
        <v>0</v>
      </c>
      <c r="M1157" s="35">
        <v>0</v>
      </c>
      <c r="N1157" s="49">
        <v>0</v>
      </c>
      <c r="O1157" s="35">
        <v>0</v>
      </c>
    </row>
    <row r="1158" spans="1:15" ht="27" hidden="1" x14ac:dyDescent="0.25">
      <c r="A1158" s="60">
        <f t="shared" si="15"/>
        <v>84</v>
      </c>
      <c r="B1158" s="61">
        <v>811100</v>
      </c>
      <c r="C1158" s="62" t="s">
        <v>119</v>
      </c>
      <c r="D1158" s="40"/>
      <c r="E1158" s="41"/>
      <c r="F1158" s="40"/>
      <c r="G1158" s="41"/>
      <c r="H1158" s="42"/>
      <c r="I1158" s="43"/>
      <c r="J1158" s="40"/>
      <c r="K1158" s="41"/>
      <c r="L1158" s="40"/>
      <c r="M1158" s="41"/>
      <c r="N1158" s="44">
        <v>0</v>
      </c>
      <c r="O1158" s="45">
        <v>0</v>
      </c>
    </row>
    <row r="1159" spans="1:15" ht="36" hidden="1" x14ac:dyDescent="0.25">
      <c r="A1159" s="57">
        <f t="shared" si="15"/>
        <v>85</v>
      </c>
      <c r="B1159" s="58">
        <v>812000</v>
      </c>
      <c r="C1159" s="59" t="s">
        <v>120</v>
      </c>
      <c r="D1159" s="49">
        <v>0</v>
      </c>
      <c r="E1159" s="35">
        <v>0</v>
      </c>
      <c r="F1159" s="49">
        <v>0</v>
      </c>
      <c r="G1159" s="35">
        <v>0</v>
      </c>
      <c r="H1159" s="34">
        <v>0</v>
      </c>
      <c r="I1159" s="35">
        <v>0</v>
      </c>
      <c r="J1159" s="49">
        <v>0</v>
      </c>
      <c r="K1159" s="35">
        <v>0</v>
      </c>
      <c r="L1159" s="49">
        <v>0</v>
      </c>
      <c r="M1159" s="35">
        <v>0</v>
      </c>
      <c r="N1159" s="49">
        <v>0</v>
      </c>
      <c r="O1159" s="35">
        <v>0</v>
      </c>
    </row>
    <row r="1160" spans="1:15" ht="36" hidden="1" x14ac:dyDescent="0.25">
      <c r="A1160" s="60">
        <f t="shared" si="15"/>
        <v>86</v>
      </c>
      <c r="B1160" s="61">
        <v>812100</v>
      </c>
      <c r="C1160" s="62" t="s">
        <v>121</v>
      </c>
      <c r="D1160" s="40"/>
      <c r="E1160" s="41"/>
      <c r="F1160" s="40"/>
      <c r="G1160" s="41"/>
      <c r="H1160" s="42"/>
      <c r="I1160" s="43"/>
      <c r="J1160" s="40"/>
      <c r="K1160" s="41"/>
      <c r="L1160" s="40"/>
      <c r="M1160" s="41"/>
      <c r="N1160" s="44">
        <v>0</v>
      </c>
      <c r="O1160" s="45">
        <v>0</v>
      </c>
    </row>
    <row r="1161" spans="1:15" ht="54" hidden="1" x14ac:dyDescent="0.25">
      <c r="A1161" s="57">
        <f t="shared" si="15"/>
        <v>87</v>
      </c>
      <c r="B1161" s="58">
        <v>813000</v>
      </c>
      <c r="C1161" s="59" t="s">
        <v>122</v>
      </c>
      <c r="D1161" s="49">
        <v>0</v>
      </c>
      <c r="E1161" s="35">
        <v>0</v>
      </c>
      <c r="F1161" s="49">
        <v>0</v>
      </c>
      <c r="G1161" s="35">
        <v>0</v>
      </c>
      <c r="H1161" s="34">
        <v>0</v>
      </c>
      <c r="I1161" s="35">
        <v>0</v>
      </c>
      <c r="J1161" s="49">
        <v>0</v>
      </c>
      <c r="K1161" s="35">
        <v>0</v>
      </c>
      <c r="L1161" s="49">
        <v>0</v>
      </c>
      <c r="M1161" s="35">
        <v>0</v>
      </c>
      <c r="N1161" s="49">
        <v>0</v>
      </c>
      <c r="O1161" s="35">
        <v>0</v>
      </c>
    </row>
    <row r="1162" spans="1:15" ht="45" hidden="1" x14ac:dyDescent="0.25">
      <c r="A1162" s="60">
        <f t="shared" si="15"/>
        <v>88</v>
      </c>
      <c r="B1162" s="61">
        <v>813100</v>
      </c>
      <c r="C1162" s="62" t="s">
        <v>123</v>
      </c>
      <c r="D1162" s="40"/>
      <c r="E1162" s="41"/>
      <c r="F1162" s="40"/>
      <c r="G1162" s="41"/>
      <c r="H1162" s="42"/>
      <c r="I1162" s="43"/>
      <c r="J1162" s="40"/>
      <c r="K1162" s="41"/>
      <c r="L1162" s="40"/>
      <c r="M1162" s="41"/>
      <c r="N1162" s="44">
        <v>0</v>
      </c>
      <c r="O1162" s="45">
        <v>0</v>
      </c>
    </row>
    <row r="1163" spans="1:15" ht="36" hidden="1" x14ac:dyDescent="0.25">
      <c r="A1163" s="57">
        <f t="shared" si="15"/>
        <v>89</v>
      </c>
      <c r="B1163" s="58">
        <v>820000</v>
      </c>
      <c r="C1163" s="59" t="s">
        <v>124</v>
      </c>
      <c r="D1163" s="49">
        <v>0</v>
      </c>
      <c r="E1163" s="35">
        <v>0</v>
      </c>
      <c r="F1163" s="49">
        <v>0</v>
      </c>
      <c r="G1163" s="35">
        <v>0</v>
      </c>
      <c r="H1163" s="34">
        <v>0</v>
      </c>
      <c r="I1163" s="35">
        <v>0</v>
      </c>
      <c r="J1163" s="49">
        <v>0</v>
      </c>
      <c r="K1163" s="35">
        <v>0</v>
      </c>
      <c r="L1163" s="49">
        <v>0</v>
      </c>
      <c r="M1163" s="35">
        <v>0</v>
      </c>
      <c r="N1163" s="49">
        <v>0</v>
      </c>
      <c r="O1163" s="35">
        <v>0</v>
      </c>
    </row>
    <row r="1164" spans="1:15" ht="36" hidden="1" x14ac:dyDescent="0.25">
      <c r="A1164" s="57">
        <f t="shared" si="15"/>
        <v>90</v>
      </c>
      <c r="B1164" s="58">
        <v>821000</v>
      </c>
      <c r="C1164" s="59" t="s">
        <v>125</v>
      </c>
      <c r="D1164" s="49">
        <v>0</v>
      </c>
      <c r="E1164" s="35">
        <v>0</v>
      </c>
      <c r="F1164" s="49">
        <v>0</v>
      </c>
      <c r="G1164" s="35">
        <v>0</v>
      </c>
      <c r="H1164" s="34">
        <v>0</v>
      </c>
      <c r="I1164" s="35">
        <v>0</v>
      </c>
      <c r="J1164" s="49">
        <v>0</v>
      </c>
      <c r="K1164" s="35">
        <v>0</v>
      </c>
      <c r="L1164" s="49">
        <v>0</v>
      </c>
      <c r="M1164" s="35">
        <v>0</v>
      </c>
      <c r="N1164" s="49">
        <v>0</v>
      </c>
      <c r="O1164" s="35">
        <v>0</v>
      </c>
    </row>
    <row r="1165" spans="1:15" ht="36" hidden="1" x14ac:dyDescent="0.25">
      <c r="A1165" s="60">
        <f t="shared" si="15"/>
        <v>91</v>
      </c>
      <c r="B1165" s="61">
        <v>821100</v>
      </c>
      <c r="C1165" s="62" t="s">
        <v>126</v>
      </c>
      <c r="D1165" s="40"/>
      <c r="E1165" s="41"/>
      <c r="F1165" s="40"/>
      <c r="G1165" s="41"/>
      <c r="H1165" s="42"/>
      <c r="I1165" s="43"/>
      <c r="J1165" s="40"/>
      <c r="K1165" s="41"/>
      <c r="L1165" s="40"/>
      <c r="M1165" s="41"/>
      <c r="N1165" s="44">
        <v>0</v>
      </c>
      <c r="O1165" s="45">
        <v>0</v>
      </c>
    </row>
    <row r="1166" spans="1:15" ht="45" hidden="1" x14ac:dyDescent="0.25">
      <c r="A1166" s="57">
        <f t="shared" si="15"/>
        <v>92</v>
      </c>
      <c r="B1166" s="58">
        <v>822000</v>
      </c>
      <c r="C1166" s="59" t="s">
        <v>127</v>
      </c>
      <c r="D1166" s="76">
        <v>0</v>
      </c>
      <c r="E1166" s="77">
        <v>0</v>
      </c>
      <c r="F1166" s="76">
        <v>0</v>
      </c>
      <c r="G1166" s="77">
        <v>0</v>
      </c>
      <c r="H1166" s="78">
        <v>0</v>
      </c>
      <c r="I1166" s="77">
        <v>0</v>
      </c>
      <c r="J1166" s="76">
        <v>0</v>
      </c>
      <c r="K1166" s="77">
        <v>0</v>
      </c>
      <c r="L1166" s="76">
        <v>0</v>
      </c>
      <c r="M1166" s="77">
        <v>0</v>
      </c>
      <c r="N1166" s="76">
        <v>0</v>
      </c>
      <c r="O1166" s="77">
        <v>0</v>
      </c>
    </row>
    <row r="1167" spans="1:15" ht="27" hidden="1" x14ac:dyDescent="0.25">
      <c r="A1167" s="60">
        <f t="shared" si="15"/>
        <v>93</v>
      </c>
      <c r="B1167" s="61">
        <v>822100</v>
      </c>
      <c r="C1167" s="62" t="s">
        <v>128</v>
      </c>
      <c r="D1167" s="40"/>
      <c r="E1167" s="41"/>
      <c r="F1167" s="40"/>
      <c r="G1167" s="41"/>
      <c r="H1167" s="42"/>
      <c r="I1167" s="43"/>
      <c r="J1167" s="40"/>
      <c r="K1167" s="41"/>
      <c r="L1167" s="40"/>
      <c r="M1167" s="41"/>
      <c r="N1167" s="44">
        <v>0</v>
      </c>
      <c r="O1167" s="45">
        <v>0</v>
      </c>
    </row>
    <row r="1168" spans="1:15" ht="36" hidden="1" x14ac:dyDescent="0.25">
      <c r="A1168" s="57">
        <f t="shared" si="15"/>
        <v>94</v>
      </c>
      <c r="B1168" s="58">
        <v>823000</v>
      </c>
      <c r="C1168" s="59" t="s">
        <v>129</v>
      </c>
      <c r="D1168" s="49">
        <v>0</v>
      </c>
      <c r="E1168" s="35">
        <v>0</v>
      </c>
      <c r="F1168" s="49">
        <v>0</v>
      </c>
      <c r="G1168" s="35">
        <v>0</v>
      </c>
      <c r="H1168" s="34">
        <v>0</v>
      </c>
      <c r="I1168" s="35">
        <v>0</v>
      </c>
      <c r="J1168" s="49">
        <v>0</v>
      </c>
      <c r="K1168" s="35">
        <v>0</v>
      </c>
      <c r="L1168" s="49">
        <v>0</v>
      </c>
      <c r="M1168" s="35">
        <v>0</v>
      </c>
      <c r="N1168" s="49">
        <v>0</v>
      </c>
      <c r="O1168" s="35">
        <v>0</v>
      </c>
    </row>
    <row r="1169" spans="1:15" ht="36" hidden="1" x14ac:dyDescent="0.25">
      <c r="A1169" s="60">
        <f t="shared" si="15"/>
        <v>95</v>
      </c>
      <c r="B1169" s="61">
        <v>823100</v>
      </c>
      <c r="C1169" s="62" t="s">
        <v>130</v>
      </c>
      <c r="D1169" s="40"/>
      <c r="E1169" s="41"/>
      <c r="F1169" s="40"/>
      <c r="G1169" s="41"/>
      <c r="H1169" s="42"/>
      <c r="I1169" s="43"/>
      <c r="J1169" s="40"/>
      <c r="K1169" s="41"/>
      <c r="L1169" s="40"/>
      <c r="M1169" s="41"/>
      <c r="N1169" s="44">
        <v>0</v>
      </c>
      <c r="O1169" s="45">
        <v>0</v>
      </c>
    </row>
    <row r="1170" spans="1:15" ht="36" hidden="1" x14ac:dyDescent="0.25">
      <c r="A1170" s="57">
        <f t="shared" si="15"/>
        <v>96</v>
      </c>
      <c r="B1170" s="58">
        <v>830000</v>
      </c>
      <c r="C1170" s="59" t="s">
        <v>131</v>
      </c>
      <c r="D1170" s="49">
        <v>0</v>
      </c>
      <c r="E1170" s="35">
        <v>0</v>
      </c>
      <c r="F1170" s="49">
        <v>0</v>
      </c>
      <c r="G1170" s="35">
        <v>0</v>
      </c>
      <c r="H1170" s="34">
        <v>0</v>
      </c>
      <c r="I1170" s="35">
        <v>0</v>
      </c>
      <c r="J1170" s="49">
        <v>0</v>
      </c>
      <c r="K1170" s="35">
        <v>0</v>
      </c>
      <c r="L1170" s="49">
        <v>0</v>
      </c>
      <c r="M1170" s="35">
        <v>0</v>
      </c>
      <c r="N1170" s="49">
        <v>0</v>
      </c>
      <c r="O1170" s="35">
        <v>0</v>
      </c>
    </row>
    <row r="1171" spans="1:15" ht="36" hidden="1" x14ac:dyDescent="0.25">
      <c r="A1171" s="57">
        <f t="shared" si="15"/>
        <v>97</v>
      </c>
      <c r="B1171" s="58">
        <v>831000</v>
      </c>
      <c r="C1171" s="59" t="s">
        <v>132</v>
      </c>
      <c r="D1171" s="49">
        <v>0</v>
      </c>
      <c r="E1171" s="35">
        <v>0</v>
      </c>
      <c r="F1171" s="49">
        <v>0</v>
      </c>
      <c r="G1171" s="35">
        <v>0</v>
      </c>
      <c r="H1171" s="34">
        <v>0</v>
      </c>
      <c r="I1171" s="35">
        <v>0</v>
      </c>
      <c r="J1171" s="49">
        <v>0</v>
      </c>
      <c r="K1171" s="35">
        <v>0</v>
      </c>
      <c r="L1171" s="49">
        <v>0</v>
      </c>
      <c r="M1171" s="35">
        <v>0</v>
      </c>
      <c r="N1171" s="49">
        <v>0</v>
      </c>
      <c r="O1171" s="35">
        <v>0</v>
      </c>
    </row>
    <row r="1172" spans="1:15" ht="27" hidden="1" x14ac:dyDescent="0.25">
      <c r="A1172" s="60">
        <f t="shared" si="15"/>
        <v>98</v>
      </c>
      <c r="B1172" s="61">
        <v>831100</v>
      </c>
      <c r="C1172" s="62" t="s">
        <v>133</v>
      </c>
      <c r="D1172" s="40"/>
      <c r="E1172" s="41"/>
      <c r="F1172" s="40"/>
      <c r="G1172" s="41"/>
      <c r="H1172" s="42"/>
      <c r="I1172" s="43"/>
      <c r="J1172" s="40"/>
      <c r="K1172" s="41"/>
      <c r="L1172" s="40"/>
      <c r="M1172" s="41"/>
      <c r="N1172" s="44">
        <v>0</v>
      </c>
      <c r="O1172" s="45">
        <v>0</v>
      </c>
    </row>
    <row r="1173" spans="1:15" ht="54" hidden="1" x14ac:dyDescent="0.25">
      <c r="A1173" s="57">
        <f t="shared" si="15"/>
        <v>99</v>
      </c>
      <c r="B1173" s="58">
        <v>840000</v>
      </c>
      <c r="C1173" s="59" t="s">
        <v>134</v>
      </c>
      <c r="D1173" s="49">
        <v>0</v>
      </c>
      <c r="E1173" s="35">
        <v>0</v>
      </c>
      <c r="F1173" s="49">
        <v>0</v>
      </c>
      <c r="G1173" s="35">
        <v>0</v>
      </c>
      <c r="H1173" s="34">
        <v>0</v>
      </c>
      <c r="I1173" s="35">
        <v>0</v>
      </c>
      <c r="J1173" s="49">
        <v>0</v>
      </c>
      <c r="K1173" s="35">
        <v>0</v>
      </c>
      <c r="L1173" s="49">
        <v>0</v>
      </c>
      <c r="M1173" s="35">
        <v>0</v>
      </c>
      <c r="N1173" s="49">
        <v>0</v>
      </c>
      <c r="O1173" s="35">
        <v>0</v>
      </c>
    </row>
    <row r="1174" spans="1:15" ht="36" hidden="1" x14ac:dyDescent="0.25">
      <c r="A1174" s="57">
        <f t="shared" si="15"/>
        <v>100</v>
      </c>
      <c r="B1174" s="58">
        <v>841000</v>
      </c>
      <c r="C1174" s="59" t="s">
        <v>135</v>
      </c>
      <c r="D1174" s="49">
        <v>0</v>
      </c>
      <c r="E1174" s="35">
        <v>0</v>
      </c>
      <c r="F1174" s="49">
        <v>0</v>
      </c>
      <c r="G1174" s="35">
        <v>0</v>
      </c>
      <c r="H1174" s="34">
        <v>0</v>
      </c>
      <c r="I1174" s="35">
        <v>0</v>
      </c>
      <c r="J1174" s="49">
        <v>0</v>
      </c>
      <c r="K1174" s="35">
        <v>0</v>
      </c>
      <c r="L1174" s="49">
        <v>0</v>
      </c>
      <c r="M1174" s="35">
        <v>0</v>
      </c>
      <c r="N1174" s="49">
        <v>0</v>
      </c>
      <c r="O1174" s="35">
        <v>0</v>
      </c>
    </row>
    <row r="1175" spans="1:15" ht="27" hidden="1" x14ac:dyDescent="0.25">
      <c r="A1175" s="60">
        <f t="shared" si="15"/>
        <v>101</v>
      </c>
      <c r="B1175" s="61">
        <v>841100</v>
      </c>
      <c r="C1175" s="62" t="s">
        <v>136</v>
      </c>
      <c r="D1175" s="40"/>
      <c r="E1175" s="41"/>
      <c r="F1175" s="40"/>
      <c r="G1175" s="41"/>
      <c r="H1175" s="42"/>
      <c r="I1175" s="43"/>
      <c r="J1175" s="40"/>
      <c r="K1175" s="41"/>
      <c r="L1175" s="40"/>
      <c r="M1175" s="41"/>
      <c r="N1175" s="44">
        <v>0</v>
      </c>
      <c r="O1175" s="45">
        <v>0</v>
      </c>
    </row>
    <row r="1176" spans="1:15" ht="36" hidden="1" x14ac:dyDescent="0.25">
      <c r="A1176" s="57">
        <f t="shared" si="15"/>
        <v>102</v>
      </c>
      <c r="B1176" s="58">
        <v>842000</v>
      </c>
      <c r="C1176" s="59" t="s">
        <v>137</v>
      </c>
      <c r="D1176" s="49">
        <v>0</v>
      </c>
      <c r="E1176" s="35">
        <v>0</v>
      </c>
      <c r="F1176" s="49">
        <v>0</v>
      </c>
      <c r="G1176" s="35">
        <v>0</v>
      </c>
      <c r="H1176" s="34">
        <v>0</v>
      </c>
      <c r="I1176" s="35">
        <v>0</v>
      </c>
      <c r="J1176" s="49">
        <v>0</v>
      </c>
      <c r="K1176" s="35">
        <v>0</v>
      </c>
      <c r="L1176" s="49">
        <v>0</v>
      </c>
      <c r="M1176" s="35">
        <v>0</v>
      </c>
      <c r="N1176" s="49">
        <v>0</v>
      </c>
      <c r="O1176" s="35">
        <v>0</v>
      </c>
    </row>
    <row r="1177" spans="1:15" ht="36" hidden="1" x14ac:dyDescent="0.25">
      <c r="A1177" s="60">
        <f t="shared" si="15"/>
        <v>103</v>
      </c>
      <c r="B1177" s="61">
        <v>842100</v>
      </c>
      <c r="C1177" s="62" t="s">
        <v>138</v>
      </c>
      <c r="D1177" s="40"/>
      <c r="E1177" s="41"/>
      <c r="F1177" s="40"/>
      <c r="G1177" s="41"/>
      <c r="H1177" s="42"/>
      <c r="I1177" s="43"/>
      <c r="J1177" s="40"/>
      <c r="K1177" s="41"/>
      <c r="L1177" s="40"/>
      <c r="M1177" s="41"/>
      <c r="N1177" s="44">
        <v>0</v>
      </c>
      <c r="O1177" s="45">
        <v>0</v>
      </c>
    </row>
    <row r="1178" spans="1:15" ht="36" hidden="1" x14ac:dyDescent="0.25">
      <c r="A1178" s="57">
        <f t="shared" si="15"/>
        <v>104</v>
      </c>
      <c r="B1178" s="58">
        <v>843000</v>
      </c>
      <c r="C1178" s="59" t="s">
        <v>139</v>
      </c>
      <c r="D1178" s="49">
        <v>0</v>
      </c>
      <c r="E1178" s="35">
        <v>0</v>
      </c>
      <c r="F1178" s="49">
        <v>0</v>
      </c>
      <c r="G1178" s="35">
        <v>0</v>
      </c>
      <c r="H1178" s="34">
        <v>0</v>
      </c>
      <c r="I1178" s="35">
        <v>0</v>
      </c>
      <c r="J1178" s="49">
        <v>0</v>
      </c>
      <c r="K1178" s="35">
        <v>0</v>
      </c>
      <c r="L1178" s="49">
        <v>0</v>
      </c>
      <c r="M1178" s="35">
        <v>0</v>
      </c>
      <c r="N1178" s="49">
        <v>0</v>
      </c>
      <c r="O1178" s="35">
        <v>0</v>
      </c>
    </row>
    <row r="1179" spans="1:15" ht="27" hidden="1" x14ac:dyDescent="0.25">
      <c r="A1179" s="60">
        <f t="shared" si="15"/>
        <v>105</v>
      </c>
      <c r="B1179" s="61">
        <v>843100</v>
      </c>
      <c r="C1179" s="62" t="s">
        <v>140</v>
      </c>
      <c r="D1179" s="40"/>
      <c r="E1179" s="41"/>
      <c r="F1179" s="40"/>
      <c r="G1179" s="41"/>
      <c r="H1179" s="42"/>
      <c r="I1179" s="43"/>
      <c r="J1179" s="40"/>
      <c r="K1179" s="41"/>
      <c r="L1179" s="40"/>
      <c r="M1179" s="41"/>
      <c r="N1179" s="44">
        <v>0</v>
      </c>
      <c r="O1179" s="45">
        <v>0</v>
      </c>
    </row>
    <row r="1180" spans="1:15" ht="54" hidden="1" x14ac:dyDescent="0.25">
      <c r="A1180" s="71">
        <f t="shared" si="15"/>
        <v>106</v>
      </c>
      <c r="B1180" s="72">
        <v>900000</v>
      </c>
      <c r="C1180" s="73" t="s">
        <v>141</v>
      </c>
      <c r="D1180" s="74">
        <v>0</v>
      </c>
      <c r="E1180" s="75">
        <v>0</v>
      </c>
      <c r="F1180" s="74">
        <v>0</v>
      </c>
      <c r="G1180" s="75">
        <v>0</v>
      </c>
      <c r="H1180" s="29">
        <v>0</v>
      </c>
      <c r="I1180" s="75">
        <v>0</v>
      </c>
      <c r="J1180" s="74">
        <v>0</v>
      </c>
      <c r="K1180" s="75">
        <v>0</v>
      </c>
      <c r="L1180" s="74">
        <v>0</v>
      </c>
      <c r="M1180" s="75">
        <v>0</v>
      </c>
      <c r="N1180" s="74">
        <v>0</v>
      </c>
      <c r="O1180" s="75">
        <v>0</v>
      </c>
    </row>
    <row r="1181" spans="1:15" ht="27" hidden="1" x14ac:dyDescent="0.25">
      <c r="A1181" s="57">
        <f t="shared" si="15"/>
        <v>107</v>
      </c>
      <c r="B1181" s="58">
        <v>910000</v>
      </c>
      <c r="C1181" s="59" t="s">
        <v>142</v>
      </c>
      <c r="D1181" s="49">
        <v>0</v>
      </c>
      <c r="E1181" s="35">
        <v>0</v>
      </c>
      <c r="F1181" s="49">
        <v>0</v>
      </c>
      <c r="G1181" s="35">
        <v>0</v>
      </c>
      <c r="H1181" s="34">
        <v>0</v>
      </c>
      <c r="I1181" s="35">
        <v>0</v>
      </c>
      <c r="J1181" s="49">
        <v>0</v>
      </c>
      <c r="K1181" s="35">
        <v>0</v>
      </c>
      <c r="L1181" s="49">
        <v>0</v>
      </c>
      <c r="M1181" s="35">
        <v>0</v>
      </c>
      <c r="N1181" s="49">
        <v>0</v>
      </c>
      <c r="O1181" s="35">
        <v>0</v>
      </c>
    </row>
    <row r="1182" spans="1:15" ht="45" hidden="1" x14ac:dyDescent="0.25">
      <c r="A1182" s="57">
        <f t="shared" si="15"/>
        <v>108</v>
      </c>
      <c r="B1182" s="58">
        <v>911000</v>
      </c>
      <c r="C1182" s="59" t="s">
        <v>143</v>
      </c>
      <c r="D1182" s="49">
        <v>0</v>
      </c>
      <c r="E1182" s="35">
        <v>0</v>
      </c>
      <c r="F1182" s="49">
        <v>0</v>
      </c>
      <c r="G1182" s="35">
        <v>0</v>
      </c>
      <c r="H1182" s="34">
        <v>0</v>
      </c>
      <c r="I1182" s="35">
        <v>0</v>
      </c>
      <c r="J1182" s="49">
        <v>0</v>
      </c>
      <c r="K1182" s="35">
        <v>0</v>
      </c>
      <c r="L1182" s="49">
        <v>0</v>
      </c>
      <c r="M1182" s="35">
        <v>0</v>
      </c>
      <c r="N1182" s="49">
        <v>0</v>
      </c>
      <c r="O1182" s="35">
        <v>0</v>
      </c>
    </row>
    <row r="1183" spans="1:15" ht="54" hidden="1" x14ac:dyDescent="0.25">
      <c r="A1183" s="60">
        <f t="shared" si="15"/>
        <v>109</v>
      </c>
      <c r="B1183" s="61">
        <v>911100</v>
      </c>
      <c r="C1183" s="62" t="s">
        <v>144</v>
      </c>
      <c r="D1183" s="40"/>
      <c r="E1183" s="41"/>
      <c r="F1183" s="40"/>
      <c r="G1183" s="41"/>
      <c r="H1183" s="42"/>
      <c r="I1183" s="43"/>
      <c r="J1183" s="40"/>
      <c r="K1183" s="41"/>
      <c r="L1183" s="40"/>
      <c r="M1183" s="41"/>
      <c r="N1183" s="44">
        <v>0</v>
      </c>
      <c r="O1183" s="45">
        <v>0</v>
      </c>
    </row>
    <row r="1184" spans="1:15" ht="36" hidden="1" x14ac:dyDescent="0.25">
      <c r="A1184" s="60">
        <f t="shared" si="15"/>
        <v>110</v>
      </c>
      <c r="B1184" s="61">
        <v>911200</v>
      </c>
      <c r="C1184" s="62" t="s">
        <v>145</v>
      </c>
      <c r="D1184" s="40"/>
      <c r="E1184" s="41"/>
      <c r="F1184" s="40"/>
      <c r="G1184" s="41"/>
      <c r="H1184" s="42"/>
      <c r="I1184" s="43"/>
      <c r="J1184" s="40"/>
      <c r="K1184" s="41"/>
      <c r="L1184" s="40"/>
      <c r="M1184" s="41"/>
      <c r="N1184" s="44">
        <v>0</v>
      </c>
      <c r="O1184" s="45">
        <v>0</v>
      </c>
    </row>
    <row r="1185" spans="1:15" ht="54" hidden="1" x14ac:dyDescent="0.25">
      <c r="A1185" s="60">
        <f t="shared" si="15"/>
        <v>111</v>
      </c>
      <c r="B1185" s="61">
        <v>911300</v>
      </c>
      <c r="C1185" s="62" t="s">
        <v>146</v>
      </c>
      <c r="D1185" s="40"/>
      <c r="E1185" s="41"/>
      <c r="F1185" s="40"/>
      <c r="G1185" s="41"/>
      <c r="H1185" s="42"/>
      <c r="I1185" s="43"/>
      <c r="J1185" s="40"/>
      <c r="K1185" s="41"/>
      <c r="L1185" s="40"/>
      <c r="M1185" s="41"/>
      <c r="N1185" s="44">
        <v>0</v>
      </c>
      <c r="O1185" s="45">
        <v>0</v>
      </c>
    </row>
    <row r="1186" spans="1:15" ht="36" hidden="1" x14ac:dyDescent="0.25">
      <c r="A1186" s="60">
        <f t="shared" si="15"/>
        <v>112</v>
      </c>
      <c r="B1186" s="61">
        <v>911400</v>
      </c>
      <c r="C1186" s="62" t="s">
        <v>147</v>
      </c>
      <c r="D1186" s="40"/>
      <c r="E1186" s="41"/>
      <c r="F1186" s="40"/>
      <c r="G1186" s="41"/>
      <c r="H1186" s="42"/>
      <c r="I1186" s="43"/>
      <c r="J1186" s="40"/>
      <c r="K1186" s="41"/>
      <c r="L1186" s="40"/>
      <c r="M1186" s="41"/>
      <c r="N1186" s="44">
        <v>0</v>
      </c>
      <c r="O1186" s="45">
        <v>0</v>
      </c>
    </row>
    <row r="1187" spans="1:15" ht="45" hidden="1" x14ac:dyDescent="0.25">
      <c r="A1187" s="60">
        <f t="shared" si="15"/>
        <v>113</v>
      </c>
      <c r="B1187" s="61">
        <v>911500</v>
      </c>
      <c r="C1187" s="62" t="s">
        <v>148</v>
      </c>
      <c r="D1187" s="40"/>
      <c r="E1187" s="41"/>
      <c r="F1187" s="40"/>
      <c r="G1187" s="41"/>
      <c r="H1187" s="42"/>
      <c r="I1187" s="43"/>
      <c r="J1187" s="40"/>
      <c r="K1187" s="41"/>
      <c r="L1187" s="40"/>
      <c r="M1187" s="41"/>
      <c r="N1187" s="44">
        <v>0</v>
      </c>
      <c r="O1187" s="45">
        <v>0</v>
      </c>
    </row>
    <row r="1188" spans="1:15" ht="36" hidden="1" x14ac:dyDescent="0.25">
      <c r="A1188" s="60">
        <f t="shared" si="15"/>
        <v>114</v>
      </c>
      <c r="B1188" s="61">
        <v>911600</v>
      </c>
      <c r="C1188" s="62" t="s">
        <v>149</v>
      </c>
      <c r="D1188" s="40"/>
      <c r="E1188" s="41"/>
      <c r="F1188" s="40"/>
      <c r="G1188" s="41"/>
      <c r="H1188" s="42"/>
      <c r="I1188" s="43"/>
      <c r="J1188" s="40"/>
      <c r="K1188" s="41"/>
      <c r="L1188" s="40"/>
      <c r="M1188" s="41"/>
      <c r="N1188" s="44">
        <v>0</v>
      </c>
      <c r="O1188" s="45">
        <v>0</v>
      </c>
    </row>
    <row r="1189" spans="1:15" ht="36" hidden="1" x14ac:dyDescent="0.25">
      <c r="A1189" s="60">
        <f t="shared" si="15"/>
        <v>115</v>
      </c>
      <c r="B1189" s="61">
        <v>911700</v>
      </c>
      <c r="C1189" s="62" t="s">
        <v>150</v>
      </c>
      <c r="D1189" s="40"/>
      <c r="E1189" s="41"/>
      <c r="F1189" s="40"/>
      <c r="G1189" s="41"/>
      <c r="H1189" s="42"/>
      <c r="I1189" s="43"/>
      <c r="J1189" s="40"/>
      <c r="K1189" s="41"/>
      <c r="L1189" s="40"/>
      <c r="M1189" s="41"/>
      <c r="N1189" s="44">
        <v>0</v>
      </c>
      <c r="O1189" s="45">
        <v>0</v>
      </c>
    </row>
    <row r="1190" spans="1:15" ht="27" hidden="1" x14ac:dyDescent="0.25">
      <c r="A1190" s="60">
        <f t="shared" si="15"/>
        <v>116</v>
      </c>
      <c r="B1190" s="61">
        <v>911800</v>
      </c>
      <c r="C1190" s="62" t="s">
        <v>151</v>
      </c>
      <c r="D1190" s="40"/>
      <c r="E1190" s="41"/>
      <c r="F1190" s="40"/>
      <c r="G1190" s="41"/>
      <c r="H1190" s="42"/>
      <c r="I1190" s="43"/>
      <c r="J1190" s="40"/>
      <c r="K1190" s="41"/>
      <c r="L1190" s="40"/>
      <c r="M1190" s="41"/>
      <c r="N1190" s="44">
        <v>0</v>
      </c>
      <c r="O1190" s="45">
        <v>0</v>
      </c>
    </row>
    <row r="1191" spans="1:15" ht="27" hidden="1" x14ac:dyDescent="0.25">
      <c r="A1191" s="60">
        <f t="shared" si="15"/>
        <v>117</v>
      </c>
      <c r="B1191" s="61">
        <v>911900</v>
      </c>
      <c r="C1191" s="62" t="s">
        <v>152</v>
      </c>
      <c r="D1191" s="40"/>
      <c r="E1191" s="41"/>
      <c r="F1191" s="40"/>
      <c r="G1191" s="41"/>
      <c r="H1191" s="42"/>
      <c r="I1191" s="43"/>
      <c r="J1191" s="40"/>
      <c r="K1191" s="41"/>
      <c r="L1191" s="40"/>
      <c r="M1191" s="41"/>
      <c r="N1191" s="44">
        <v>0</v>
      </c>
      <c r="O1191" s="45">
        <v>0</v>
      </c>
    </row>
    <row r="1192" spans="1:15" ht="36" hidden="1" x14ac:dyDescent="0.25">
      <c r="A1192" s="57">
        <f t="shared" si="15"/>
        <v>118</v>
      </c>
      <c r="B1192" s="58">
        <v>912000</v>
      </c>
      <c r="C1192" s="59" t="s">
        <v>153</v>
      </c>
      <c r="D1192" s="49">
        <v>0</v>
      </c>
      <c r="E1192" s="35">
        <v>0</v>
      </c>
      <c r="F1192" s="49">
        <v>0</v>
      </c>
      <c r="G1192" s="35">
        <v>0</v>
      </c>
      <c r="H1192" s="34">
        <v>0</v>
      </c>
      <c r="I1192" s="35">
        <v>0</v>
      </c>
      <c r="J1192" s="49">
        <v>0</v>
      </c>
      <c r="K1192" s="35">
        <v>0</v>
      </c>
      <c r="L1192" s="49">
        <v>0</v>
      </c>
      <c r="M1192" s="35">
        <v>0</v>
      </c>
      <c r="N1192" s="49">
        <v>0</v>
      </c>
      <c r="O1192" s="35">
        <v>0</v>
      </c>
    </row>
    <row r="1193" spans="1:15" ht="72" hidden="1" x14ac:dyDescent="0.25">
      <c r="A1193" s="60">
        <f t="shared" si="15"/>
        <v>119</v>
      </c>
      <c r="B1193" s="61">
        <v>912100</v>
      </c>
      <c r="C1193" s="62" t="s">
        <v>154</v>
      </c>
      <c r="D1193" s="40"/>
      <c r="E1193" s="41"/>
      <c r="F1193" s="40"/>
      <c r="G1193" s="41"/>
      <c r="H1193" s="42"/>
      <c r="I1193" s="43"/>
      <c r="J1193" s="40"/>
      <c r="K1193" s="41"/>
      <c r="L1193" s="40"/>
      <c r="M1193" s="41"/>
      <c r="N1193" s="44">
        <v>0</v>
      </c>
      <c r="O1193" s="45">
        <v>0</v>
      </c>
    </row>
    <row r="1194" spans="1:15" ht="36" hidden="1" x14ac:dyDescent="0.25">
      <c r="A1194" s="60">
        <f t="shared" si="15"/>
        <v>120</v>
      </c>
      <c r="B1194" s="61">
        <v>912200</v>
      </c>
      <c r="C1194" s="62" t="s">
        <v>155</v>
      </c>
      <c r="D1194" s="40"/>
      <c r="E1194" s="41"/>
      <c r="F1194" s="40"/>
      <c r="G1194" s="41"/>
      <c r="H1194" s="42"/>
      <c r="I1194" s="43"/>
      <c r="J1194" s="40"/>
      <c r="K1194" s="41"/>
      <c r="L1194" s="40"/>
      <c r="M1194" s="41"/>
      <c r="N1194" s="44">
        <v>0</v>
      </c>
      <c r="O1194" s="45">
        <v>0</v>
      </c>
    </row>
    <row r="1195" spans="1:15" ht="36" hidden="1" x14ac:dyDescent="0.25">
      <c r="A1195" s="60">
        <f t="shared" si="15"/>
        <v>121</v>
      </c>
      <c r="B1195" s="61">
        <v>912300</v>
      </c>
      <c r="C1195" s="62" t="s">
        <v>156</v>
      </c>
      <c r="D1195" s="40"/>
      <c r="E1195" s="41"/>
      <c r="F1195" s="40"/>
      <c r="G1195" s="41"/>
      <c r="H1195" s="42"/>
      <c r="I1195" s="43"/>
      <c r="J1195" s="40"/>
      <c r="K1195" s="41"/>
      <c r="L1195" s="40"/>
      <c r="M1195" s="41"/>
      <c r="N1195" s="44">
        <v>0</v>
      </c>
      <c r="O1195" s="45">
        <v>0</v>
      </c>
    </row>
    <row r="1196" spans="1:15" ht="45" hidden="1" x14ac:dyDescent="0.25">
      <c r="A1196" s="60">
        <f t="shared" si="15"/>
        <v>122</v>
      </c>
      <c r="B1196" s="61">
        <v>912400</v>
      </c>
      <c r="C1196" s="62" t="s">
        <v>157</v>
      </c>
      <c r="D1196" s="40"/>
      <c r="E1196" s="41"/>
      <c r="F1196" s="40"/>
      <c r="G1196" s="41"/>
      <c r="H1196" s="42"/>
      <c r="I1196" s="43"/>
      <c r="J1196" s="40"/>
      <c r="K1196" s="41"/>
      <c r="L1196" s="40"/>
      <c r="M1196" s="41"/>
      <c r="N1196" s="44">
        <v>0</v>
      </c>
      <c r="O1196" s="45">
        <v>0</v>
      </c>
    </row>
    <row r="1197" spans="1:15" ht="45" hidden="1" x14ac:dyDescent="0.25">
      <c r="A1197" s="60">
        <f t="shared" si="15"/>
        <v>123</v>
      </c>
      <c r="B1197" s="61">
        <v>912500</v>
      </c>
      <c r="C1197" s="62" t="s">
        <v>158</v>
      </c>
      <c r="D1197" s="40"/>
      <c r="E1197" s="41"/>
      <c r="F1197" s="40"/>
      <c r="G1197" s="41"/>
      <c r="H1197" s="42"/>
      <c r="I1197" s="43"/>
      <c r="J1197" s="40"/>
      <c r="K1197" s="41"/>
      <c r="L1197" s="40"/>
      <c r="M1197" s="41"/>
      <c r="N1197" s="44">
        <v>0</v>
      </c>
      <c r="O1197" s="45">
        <v>0</v>
      </c>
    </row>
    <row r="1198" spans="1:15" ht="36" hidden="1" x14ac:dyDescent="0.25">
      <c r="A1198" s="60">
        <f t="shared" si="15"/>
        <v>124</v>
      </c>
      <c r="B1198" s="61">
        <v>912600</v>
      </c>
      <c r="C1198" s="62" t="s">
        <v>159</v>
      </c>
      <c r="D1198" s="40"/>
      <c r="E1198" s="41"/>
      <c r="F1198" s="40"/>
      <c r="G1198" s="41"/>
      <c r="H1198" s="42"/>
      <c r="I1198" s="43"/>
      <c r="J1198" s="40"/>
      <c r="K1198" s="41"/>
      <c r="L1198" s="40"/>
      <c r="M1198" s="41"/>
      <c r="N1198" s="44">
        <v>0</v>
      </c>
      <c r="O1198" s="45">
        <v>0</v>
      </c>
    </row>
    <row r="1199" spans="1:15" ht="18" hidden="1" x14ac:dyDescent="0.25">
      <c r="A1199" s="60">
        <f t="shared" si="15"/>
        <v>125</v>
      </c>
      <c r="B1199" s="61">
        <v>912900</v>
      </c>
      <c r="C1199" s="62" t="s">
        <v>160</v>
      </c>
      <c r="D1199" s="40"/>
      <c r="E1199" s="41"/>
      <c r="F1199" s="40"/>
      <c r="G1199" s="41"/>
      <c r="H1199" s="42"/>
      <c r="I1199" s="43"/>
      <c r="J1199" s="40"/>
      <c r="K1199" s="41"/>
      <c r="L1199" s="40"/>
      <c r="M1199" s="41"/>
      <c r="N1199" s="44">
        <v>0</v>
      </c>
      <c r="O1199" s="45">
        <v>0</v>
      </c>
    </row>
    <row r="1200" spans="1:15" ht="45" hidden="1" x14ac:dyDescent="0.25">
      <c r="A1200" s="57">
        <f t="shared" si="15"/>
        <v>126</v>
      </c>
      <c r="B1200" s="58">
        <v>920000</v>
      </c>
      <c r="C1200" s="59" t="s">
        <v>161</v>
      </c>
      <c r="D1200" s="49">
        <v>0</v>
      </c>
      <c r="E1200" s="35">
        <v>0</v>
      </c>
      <c r="F1200" s="49">
        <v>0</v>
      </c>
      <c r="G1200" s="35">
        <v>0</v>
      </c>
      <c r="H1200" s="34">
        <v>0</v>
      </c>
      <c r="I1200" s="35">
        <v>0</v>
      </c>
      <c r="J1200" s="49">
        <v>0</v>
      </c>
      <c r="K1200" s="35">
        <v>0</v>
      </c>
      <c r="L1200" s="49">
        <v>0</v>
      </c>
      <c r="M1200" s="35">
        <v>0</v>
      </c>
      <c r="N1200" s="49">
        <v>0</v>
      </c>
      <c r="O1200" s="35">
        <v>0</v>
      </c>
    </row>
    <row r="1201" spans="1:15" ht="54" hidden="1" x14ac:dyDescent="0.25">
      <c r="A1201" s="57">
        <f t="shared" si="15"/>
        <v>127</v>
      </c>
      <c r="B1201" s="58">
        <v>921000</v>
      </c>
      <c r="C1201" s="59" t="s">
        <v>162</v>
      </c>
      <c r="D1201" s="49">
        <v>0</v>
      </c>
      <c r="E1201" s="35">
        <v>0</v>
      </c>
      <c r="F1201" s="49">
        <v>0</v>
      </c>
      <c r="G1201" s="35">
        <v>0</v>
      </c>
      <c r="H1201" s="34">
        <v>0</v>
      </c>
      <c r="I1201" s="35">
        <v>0</v>
      </c>
      <c r="J1201" s="49">
        <v>0</v>
      </c>
      <c r="K1201" s="35">
        <v>0</v>
      </c>
      <c r="L1201" s="49">
        <v>0</v>
      </c>
      <c r="M1201" s="35">
        <v>0</v>
      </c>
      <c r="N1201" s="49">
        <v>0</v>
      </c>
      <c r="O1201" s="35">
        <v>0</v>
      </c>
    </row>
    <row r="1202" spans="1:15" ht="54" hidden="1" x14ac:dyDescent="0.25">
      <c r="A1202" s="60">
        <f t="shared" si="15"/>
        <v>128</v>
      </c>
      <c r="B1202" s="61">
        <v>921100</v>
      </c>
      <c r="C1202" s="62" t="s">
        <v>163</v>
      </c>
      <c r="D1202" s="40"/>
      <c r="E1202" s="41"/>
      <c r="F1202" s="40"/>
      <c r="G1202" s="41"/>
      <c r="H1202" s="42"/>
      <c r="I1202" s="43"/>
      <c r="J1202" s="40"/>
      <c r="K1202" s="41"/>
      <c r="L1202" s="40"/>
      <c r="M1202" s="41"/>
      <c r="N1202" s="44">
        <v>0</v>
      </c>
      <c r="O1202" s="45">
        <v>0</v>
      </c>
    </row>
    <row r="1203" spans="1:15" ht="54" hidden="1" x14ac:dyDescent="0.25">
      <c r="A1203" s="60">
        <f t="shared" si="15"/>
        <v>129</v>
      </c>
      <c r="B1203" s="61">
        <v>921200</v>
      </c>
      <c r="C1203" s="62" t="s">
        <v>164</v>
      </c>
      <c r="D1203" s="40"/>
      <c r="E1203" s="41"/>
      <c r="F1203" s="40"/>
      <c r="G1203" s="41"/>
      <c r="H1203" s="42"/>
      <c r="I1203" s="43"/>
      <c r="J1203" s="40"/>
      <c r="K1203" s="41"/>
      <c r="L1203" s="40"/>
      <c r="M1203" s="41"/>
      <c r="N1203" s="44">
        <v>0</v>
      </c>
      <c r="O1203" s="45">
        <v>0</v>
      </c>
    </row>
    <row r="1204" spans="1:15" ht="63" hidden="1" x14ac:dyDescent="0.25">
      <c r="A1204" s="60">
        <f t="shared" si="15"/>
        <v>130</v>
      </c>
      <c r="B1204" s="61">
        <v>921300</v>
      </c>
      <c r="C1204" s="62" t="s">
        <v>165</v>
      </c>
      <c r="D1204" s="40"/>
      <c r="E1204" s="41"/>
      <c r="F1204" s="40"/>
      <c r="G1204" s="41"/>
      <c r="H1204" s="42"/>
      <c r="I1204" s="43"/>
      <c r="J1204" s="40"/>
      <c r="K1204" s="41"/>
      <c r="L1204" s="40"/>
      <c r="M1204" s="41"/>
      <c r="N1204" s="44">
        <v>0</v>
      </c>
      <c r="O1204" s="45">
        <v>0</v>
      </c>
    </row>
    <row r="1205" spans="1:15" ht="54" hidden="1" x14ac:dyDescent="0.25">
      <c r="A1205" s="60">
        <f t="shared" si="15"/>
        <v>131</v>
      </c>
      <c r="B1205" s="61">
        <v>921400</v>
      </c>
      <c r="C1205" s="62" t="s">
        <v>166</v>
      </c>
      <c r="D1205" s="40"/>
      <c r="E1205" s="41"/>
      <c r="F1205" s="40"/>
      <c r="G1205" s="41"/>
      <c r="H1205" s="42"/>
      <c r="I1205" s="43"/>
      <c r="J1205" s="40"/>
      <c r="K1205" s="41"/>
      <c r="L1205" s="40"/>
      <c r="M1205" s="41"/>
      <c r="N1205" s="44">
        <v>0</v>
      </c>
      <c r="O1205" s="45">
        <v>0</v>
      </c>
    </row>
    <row r="1206" spans="1:15" ht="72" hidden="1" x14ac:dyDescent="0.25">
      <c r="A1206" s="60">
        <f t="shared" si="15"/>
        <v>132</v>
      </c>
      <c r="B1206" s="61">
        <v>921500</v>
      </c>
      <c r="C1206" s="62" t="s">
        <v>167</v>
      </c>
      <c r="D1206" s="40"/>
      <c r="E1206" s="41"/>
      <c r="F1206" s="40"/>
      <c r="G1206" s="41"/>
      <c r="H1206" s="42"/>
      <c r="I1206" s="43"/>
      <c r="J1206" s="40"/>
      <c r="K1206" s="41"/>
      <c r="L1206" s="40"/>
      <c r="M1206" s="41"/>
      <c r="N1206" s="44">
        <v>0</v>
      </c>
      <c r="O1206" s="45">
        <v>0</v>
      </c>
    </row>
    <row r="1207" spans="1:15" ht="63" hidden="1" x14ac:dyDescent="0.25">
      <c r="A1207" s="60">
        <f t="shared" si="15"/>
        <v>133</v>
      </c>
      <c r="B1207" s="61">
        <v>921600</v>
      </c>
      <c r="C1207" s="62" t="s">
        <v>168</v>
      </c>
      <c r="D1207" s="40"/>
      <c r="E1207" s="41"/>
      <c r="F1207" s="40"/>
      <c r="G1207" s="41"/>
      <c r="H1207" s="42"/>
      <c r="I1207" s="43"/>
      <c r="J1207" s="40"/>
      <c r="K1207" s="41"/>
      <c r="L1207" s="40"/>
      <c r="M1207" s="41"/>
      <c r="N1207" s="44">
        <v>0</v>
      </c>
      <c r="O1207" s="45">
        <v>0</v>
      </c>
    </row>
    <row r="1208" spans="1:15" ht="54" hidden="1" x14ac:dyDescent="0.25">
      <c r="A1208" s="60">
        <f t="shared" si="15"/>
        <v>134</v>
      </c>
      <c r="B1208" s="61">
        <v>921700</v>
      </c>
      <c r="C1208" s="62" t="s">
        <v>169</v>
      </c>
      <c r="D1208" s="40"/>
      <c r="E1208" s="41"/>
      <c r="F1208" s="40"/>
      <c r="G1208" s="41"/>
      <c r="H1208" s="42"/>
      <c r="I1208" s="43"/>
      <c r="J1208" s="40"/>
      <c r="K1208" s="41"/>
      <c r="L1208" s="40"/>
      <c r="M1208" s="41"/>
      <c r="N1208" s="44">
        <v>0</v>
      </c>
      <c r="O1208" s="45">
        <v>0</v>
      </c>
    </row>
    <row r="1209" spans="1:15" ht="63" hidden="1" x14ac:dyDescent="0.25">
      <c r="A1209" s="60">
        <f t="shared" si="15"/>
        <v>135</v>
      </c>
      <c r="B1209" s="61">
        <v>921800</v>
      </c>
      <c r="C1209" s="62" t="s">
        <v>170</v>
      </c>
      <c r="D1209" s="40"/>
      <c r="E1209" s="41"/>
      <c r="F1209" s="40"/>
      <c r="G1209" s="41"/>
      <c r="H1209" s="42"/>
      <c r="I1209" s="43"/>
      <c r="J1209" s="40"/>
      <c r="K1209" s="41"/>
      <c r="L1209" s="40"/>
      <c r="M1209" s="41"/>
      <c r="N1209" s="44">
        <v>0</v>
      </c>
      <c r="O1209" s="45">
        <v>0</v>
      </c>
    </row>
    <row r="1210" spans="1:15" ht="45" hidden="1" x14ac:dyDescent="0.25">
      <c r="A1210" s="60">
        <f t="shared" si="15"/>
        <v>136</v>
      </c>
      <c r="B1210" s="61">
        <v>921900</v>
      </c>
      <c r="C1210" s="62" t="s">
        <v>171</v>
      </c>
      <c r="D1210" s="40"/>
      <c r="E1210" s="41"/>
      <c r="F1210" s="40"/>
      <c r="G1210" s="41"/>
      <c r="H1210" s="42"/>
      <c r="I1210" s="43"/>
      <c r="J1210" s="40"/>
      <c r="K1210" s="41"/>
      <c r="L1210" s="40"/>
      <c r="M1210" s="41"/>
      <c r="N1210" s="44">
        <v>0</v>
      </c>
      <c r="O1210" s="45">
        <v>0</v>
      </c>
    </row>
    <row r="1211" spans="1:15" ht="54" hidden="1" x14ac:dyDescent="0.25">
      <c r="A1211" s="57">
        <f t="shared" ref="A1211:A1274" si="16">A1210+1</f>
        <v>137</v>
      </c>
      <c r="B1211" s="58">
        <v>922000</v>
      </c>
      <c r="C1211" s="59" t="s">
        <v>172</v>
      </c>
      <c r="D1211" s="49">
        <v>0</v>
      </c>
      <c r="E1211" s="35">
        <v>0</v>
      </c>
      <c r="F1211" s="49">
        <v>0</v>
      </c>
      <c r="G1211" s="35">
        <v>0</v>
      </c>
      <c r="H1211" s="34">
        <v>0</v>
      </c>
      <c r="I1211" s="35">
        <v>0</v>
      </c>
      <c r="J1211" s="49">
        <v>0</v>
      </c>
      <c r="K1211" s="35">
        <v>0</v>
      </c>
      <c r="L1211" s="49">
        <v>0</v>
      </c>
      <c r="M1211" s="35">
        <v>0</v>
      </c>
      <c r="N1211" s="49">
        <v>0</v>
      </c>
      <c r="O1211" s="35">
        <v>0</v>
      </c>
    </row>
    <row r="1212" spans="1:15" ht="45" hidden="1" x14ac:dyDescent="0.25">
      <c r="A1212" s="60">
        <f t="shared" si="16"/>
        <v>138</v>
      </c>
      <c r="B1212" s="61">
        <v>922100</v>
      </c>
      <c r="C1212" s="62" t="s">
        <v>173</v>
      </c>
      <c r="D1212" s="40"/>
      <c r="E1212" s="41"/>
      <c r="F1212" s="40"/>
      <c r="G1212" s="41"/>
      <c r="H1212" s="42"/>
      <c r="I1212" s="43"/>
      <c r="J1212" s="40"/>
      <c r="K1212" s="41"/>
      <c r="L1212" s="40"/>
      <c r="M1212" s="41"/>
      <c r="N1212" s="44">
        <v>0</v>
      </c>
      <c r="O1212" s="45">
        <v>0</v>
      </c>
    </row>
    <row r="1213" spans="1:15" ht="45" hidden="1" x14ac:dyDescent="0.25">
      <c r="A1213" s="60">
        <f t="shared" si="16"/>
        <v>139</v>
      </c>
      <c r="B1213" s="61">
        <v>922200</v>
      </c>
      <c r="C1213" s="62" t="s">
        <v>174</v>
      </c>
      <c r="D1213" s="40"/>
      <c r="E1213" s="41"/>
      <c r="F1213" s="40"/>
      <c r="G1213" s="41"/>
      <c r="H1213" s="42"/>
      <c r="I1213" s="43"/>
      <c r="J1213" s="40"/>
      <c r="K1213" s="41"/>
      <c r="L1213" s="40"/>
      <c r="M1213" s="41"/>
      <c r="N1213" s="44">
        <v>0</v>
      </c>
      <c r="O1213" s="45">
        <v>0</v>
      </c>
    </row>
    <row r="1214" spans="1:15" ht="54" hidden="1" x14ac:dyDescent="0.25">
      <c r="A1214" s="60">
        <f t="shared" si="16"/>
        <v>140</v>
      </c>
      <c r="B1214" s="61">
        <v>922300</v>
      </c>
      <c r="C1214" s="62" t="s">
        <v>175</v>
      </c>
      <c r="D1214" s="40"/>
      <c r="E1214" s="41"/>
      <c r="F1214" s="40"/>
      <c r="G1214" s="41"/>
      <c r="H1214" s="42"/>
      <c r="I1214" s="43"/>
      <c r="J1214" s="40"/>
      <c r="K1214" s="41"/>
      <c r="L1214" s="40"/>
      <c r="M1214" s="41"/>
      <c r="N1214" s="44">
        <v>0</v>
      </c>
      <c r="O1214" s="45">
        <v>0</v>
      </c>
    </row>
    <row r="1215" spans="1:15" ht="54" hidden="1" x14ac:dyDescent="0.25">
      <c r="A1215" s="60">
        <f t="shared" si="16"/>
        <v>141</v>
      </c>
      <c r="B1215" s="61">
        <v>922400</v>
      </c>
      <c r="C1215" s="62" t="s">
        <v>176</v>
      </c>
      <c r="D1215" s="40"/>
      <c r="E1215" s="41"/>
      <c r="F1215" s="40"/>
      <c r="G1215" s="41"/>
      <c r="H1215" s="42"/>
      <c r="I1215" s="43"/>
      <c r="J1215" s="40"/>
      <c r="K1215" s="41"/>
      <c r="L1215" s="40"/>
      <c r="M1215" s="41"/>
      <c r="N1215" s="44">
        <v>0</v>
      </c>
      <c r="O1215" s="45">
        <v>0</v>
      </c>
    </row>
    <row r="1216" spans="1:15" ht="63" hidden="1" x14ac:dyDescent="0.25">
      <c r="A1216" s="60">
        <f t="shared" si="16"/>
        <v>142</v>
      </c>
      <c r="B1216" s="61">
        <v>922500</v>
      </c>
      <c r="C1216" s="62" t="s">
        <v>177</v>
      </c>
      <c r="D1216" s="40"/>
      <c r="E1216" s="41"/>
      <c r="F1216" s="40"/>
      <c r="G1216" s="41"/>
      <c r="H1216" s="42"/>
      <c r="I1216" s="43"/>
      <c r="J1216" s="40"/>
      <c r="K1216" s="41"/>
      <c r="L1216" s="40"/>
      <c r="M1216" s="41"/>
      <c r="N1216" s="44">
        <v>0</v>
      </c>
      <c r="O1216" s="45">
        <v>0</v>
      </c>
    </row>
    <row r="1217" spans="1:15" ht="63" hidden="1" x14ac:dyDescent="0.25">
      <c r="A1217" s="60">
        <f t="shared" si="16"/>
        <v>143</v>
      </c>
      <c r="B1217" s="61">
        <v>922600</v>
      </c>
      <c r="C1217" s="62" t="s">
        <v>178</v>
      </c>
      <c r="D1217" s="40"/>
      <c r="E1217" s="41"/>
      <c r="F1217" s="40"/>
      <c r="G1217" s="41"/>
      <c r="H1217" s="42"/>
      <c r="I1217" s="43"/>
      <c r="J1217" s="40"/>
      <c r="K1217" s="41"/>
      <c r="L1217" s="40"/>
      <c r="M1217" s="41"/>
      <c r="N1217" s="44">
        <v>0</v>
      </c>
      <c r="O1217" s="45">
        <v>0</v>
      </c>
    </row>
    <row r="1218" spans="1:15" ht="45" hidden="1" x14ac:dyDescent="0.25">
      <c r="A1218" s="60">
        <f t="shared" si="16"/>
        <v>144</v>
      </c>
      <c r="B1218" s="61">
        <v>922700</v>
      </c>
      <c r="C1218" s="62" t="s">
        <v>179</v>
      </c>
      <c r="D1218" s="40"/>
      <c r="E1218" s="41"/>
      <c r="F1218" s="40"/>
      <c r="G1218" s="41"/>
      <c r="H1218" s="42"/>
      <c r="I1218" s="43"/>
      <c r="J1218" s="40"/>
      <c r="K1218" s="41"/>
      <c r="L1218" s="40"/>
      <c r="M1218" s="41"/>
      <c r="N1218" s="44">
        <v>0</v>
      </c>
      <c r="O1218" s="45">
        <v>0</v>
      </c>
    </row>
    <row r="1219" spans="1:15" ht="27.75" hidden="1" thickBot="1" x14ac:dyDescent="0.3">
      <c r="A1219" s="79">
        <f t="shared" si="16"/>
        <v>145</v>
      </c>
      <c r="B1219" s="80">
        <v>922800</v>
      </c>
      <c r="C1219" s="81" t="s">
        <v>180</v>
      </c>
      <c r="D1219" s="40"/>
      <c r="E1219" s="41"/>
      <c r="F1219" s="40"/>
      <c r="G1219" s="41"/>
      <c r="H1219" s="42"/>
      <c r="I1219" s="43"/>
      <c r="J1219" s="40"/>
      <c r="K1219" s="41"/>
      <c r="L1219" s="40"/>
      <c r="M1219" s="41"/>
      <c r="N1219" s="82">
        <v>0</v>
      </c>
      <c r="O1219" s="83">
        <v>0</v>
      </c>
    </row>
    <row r="1220" spans="1:15" ht="73.5" hidden="1" thickTop="1" thickBot="1" x14ac:dyDescent="0.3">
      <c r="A1220" s="84">
        <f t="shared" si="16"/>
        <v>146</v>
      </c>
      <c r="B1220" s="85"/>
      <c r="C1220" s="86" t="s">
        <v>181</v>
      </c>
      <c r="D1220" s="87">
        <v>0</v>
      </c>
      <c r="E1220" s="88">
        <v>0</v>
      </c>
      <c r="F1220" s="87">
        <v>0</v>
      </c>
      <c r="G1220" s="88">
        <v>0</v>
      </c>
      <c r="H1220" s="87">
        <v>0</v>
      </c>
      <c r="I1220" s="88">
        <v>0</v>
      </c>
      <c r="J1220" s="87">
        <v>0</v>
      </c>
      <c r="K1220" s="88">
        <v>0</v>
      </c>
      <c r="L1220" s="87">
        <v>0</v>
      </c>
      <c r="M1220" s="88">
        <v>0</v>
      </c>
      <c r="N1220" s="87">
        <v>0</v>
      </c>
      <c r="O1220" s="88">
        <v>0</v>
      </c>
    </row>
    <row r="1221" spans="1:15" ht="45.75" thickTop="1" x14ac:dyDescent="0.25">
      <c r="A1221" s="51">
        <f t="shared" si="16"/>
        <v>147</v>
      </c>
      <c r="B1221" s="52">
        <v>400000</v>
      </c>
      <c r="C1221" s="53" t="s">
        <v>182</v>
      </c>
      <c r="D1221" s="54">
        <v>0</v>
      </c>
      <c r="E1221" s="55">
        <v>0</v>
      </c>
      <c r="F1221" s="89">
        <v>0</v>
      </c>
      <c r="G1221" s="90">
        <v>0</v>
      </c>
      <c r="H1221" s="89">
        <v>122690000</v>
      </c>
      <c r="I1221" s="90">
        <v>0</v>
      </c>
      <c r="J1221" s="54">
        <v>0</v>
      </c>
      <c r="K1221" s="55">
        <v>0</v>
      </c>
      <c r="L1221" s="89">
        <v>0</v>
      </c>
      <c r="M1221" s="90">
        <v>0</v>
      </c>
      <c r="N1221" s="89">
        <v>122690000</v>
      </c>
      <c r="O1221" s="90">
        <v>0</v>
      </c>
    </row>
    <row r="1222" spans="1:15" ht="36" hidden="1" x14ac:dyDescent="0.25">
      <c r="A1222" s="57">
        <f t="shared" si="16"/>
        <v>148</v>
      </c>
      <c r="B1222" s="58">
        <v>410000</v>
      </c>
      <c r="C1222" s="59" t="s">
        <v>183</v>
      </c>
      <c r="D1222" s="34">
        <v>0</v>
      </c>
      <c r="E1222" s="35">
        <v>0</v>
      </c>
      <c r="F1222" s="34">
        <v>0</v>
      </c>
      <c r="G1222" s="35">
        <v>0</v>
      </c>
      <c r="H1222" s="34">
        <v>0</v>
      </c>
      <c r="I1222" s="35">
        <v>0</v>
      </c>
      <c r="J1222" s="34">
        <v>0</v>
      </c>
      <c r="K1222" s="35">
        <v>0</v>
      </c>
      <c r="L1222" s="34">
        <v>0</v>
      </c>
      <c r="M1222" s="35">
        <v>0</v>
      </c>
      <c r="N1222" s="34">
        <v>0</v>
      </c>
      <c r="O1222" s="35">
        <v>0</v>
      </c>
    </row>
    <row r="1223" spans="1:15" ht="45" hidden="1" x14ac:dyDescent="0.25">
      <c r="A1223" s="57">
        <f t="shared" si="16"/>
        <v>149</v>
      </c>
      <c r="B1223" s="58">
        <v>411000</v>
      </c>
      <c r="C1223" s="59" t="s">
        <v>184</v>
      </c>
      <c r="D1223" s="49">
        <v>0</v>
      </c>
      <c r="E1223" s="35">
        <v>0</v>
      </c>
      <c r="F1223" s="34">
        <v>0</v>
      </c>
      <c r="G1223" s="35">
        <v>0</v>
      </c>
      <c r="H1223" s="34">
        <v>0</v>
      </c>
      <c r="I1223" s="35">
        <v>0</v>
      </c>
      <c r="J1223" s="49">
        <v>0</v>
      </c>
      <c r="K1223" s="35">
        <v>0</v>
      </c>
      <c r="L1223" s="34">
        <v>0</v>
      </c>
      <c r="M1223" s="35">
        <v>0</v>
      </c>
      <c r="N1223" s="34">
        <v>0</v>
      </c>
      <c r="O1223" s="35">
        <v>0</v>
      </c>
    </row>
    <row r="1224" spans="1:15" ht="27" hidden="1" x14ac:dyDescent="0.25">
      <c r="A1224" s="60">
        <f t="shared" si="16"/>
        <v>150</v>
      </c>
      <c r="B1224" s="61">
        <v>411100</v>
      </c>
      <c r="C1224" s="62" t="s">
        <v>185</v>
      </c>
      <c r="D1224" s="40"/>
      <c r="E1224" s="41"/>
      <c r="F1224" s="91"/>
      <c r="G1224" s="41"/>
      <c r="H1224" s="42"/>
      <c r="I1224" s="43"/>
      <c r="J1224" s="40"/>
      <c r="K1224" s="41"/>
      <c r="L1224" s="91"/>
      <c r="M1224" s="41"/>
      <c r="N1224" s="50">
        <v>0</v>
      </c>
      <c r="O1224" s="45">
        <v>0</v>
      </c>
    </row>
    <row r="1225" spans="1:15" ht="54" hidden="1" x14ac:dyDescent="0.25">
      <c r="A1225" s="57">
        <f t="shared" si="16"/>
        <v>151</v>
      </c>
      <c r="B1225" s="58">
        <v>412000</v>
      </c>
      <c r="C1225" s="59" t="s">
        <v>186</v>
      </c>
      <c r="D1225" s="49">
        <v>0</v>
      </c>
      <c r="E1225" s="35">
        <v>0</v>
      </c>
      <c r="F1225" s="49">
        <v>0</v>
      </c>
      <c r="G1225" s="35">
        <v>0</v>
      </c>
      <c r="H1225" s="34">
        <v>0</v>
      </c>
      <c r="I1225" s="35">
        <v>0</v>
      </c>
      <c r="J1225" s="49">
        <v>0</v>
      </c>
      <c r="K1225" s="35">
        <v>0</v>
      </c>
      <c r="L1225" s="49">
        <v>0</v>
      </c>
      <c r="M1225" s="35">
        <v>0</v>
      </c>
      <c r="N1225" s="49">
        <v>0</v>
      </c>
      <c r="O1225" s="35">
        <v>0</v>
      </c>
    </row>
    <row r="1226" spans="1:15" ht="36" hidden="1" x14ac:dyDescent="0.25">
      <c r="A1226" s="60">
        <f t="shared" si="16"/>
        <v>152</v>
      </c>
      <c r="B1226" s="61">
        <v>412100</v>
      </c>
      <c r="C1226" s="62" t="s">
        <v>187</v>
      </c>
      <c r="D1226" s="40"/>
      <c r="E1226" s="41"/>
      <c r="F1226" s="40"/>
      <c r="G1226" s="41"/>
      <c r="H1226" s="42"/>
      <c r="I1226" s="43"/>
      <c r="J1226" s="40"/>
      <c r="K1226" s="41"/>
      <c r="L1226" s="40"/>
      <c r="M1226" s="41"/>
      <c r="N1226" s="44">
        <v>0</v>
      </c>
      <c r="O1226" s="45">
        <v>0</v>
      </c>
    </row>
    <row r="1227" spans="1:15" ht="27" hidden="1" x14ac:dyDescent="0.25">
      <c r="A1227" s="60">
        <f t="shared" si="16"/>
        <v>153</v>
      </c>
      <c r="B1227" s="61">
        <v>412200</v>
      </c>
      <c r="C1227" s="62" t="s">
        <v>188</v>
      </c>
      <c r="D1227" s="40"/>
      <c r="E1227" s="41"/>
      <c r="F1227" s="40"/>
      <c r="G1227" s="41"/>
      <c r="H1227" s="42"/>
      <c r="I1227" s="43"/>
      <c r="J1227" s="40"/>
      <c r="K1227" s="41"/>
      <c r="L1227" s="40"/>
      <c r="M1227" s="41"/>
      <c r="N1227" s="44">
        <v>0</v>
      </c>
      <c r="O1227" s="45">
        <v>0</v>
      </c>
    </row>
    <row r="1228" spans="1:15" ht="18" hidden="1" x14ac:dyDescent="0.25">
      <c r="A1228" s="60">
        <f t="shared" si="16"/>
        <v>154</v>
      </c>
      <c r="B1228" s="61">
        <v>412300</v>
      </c>
      <c r="C1228" s="62" t="s">
        <v>189</v>
      </c>
      <c r="D1228" s="40"/>
      <c r="E1228" s="41"/>
      <c r="F1228" s="40"/>
      <c r="G1228" s="41"/>
      <c r="H1228" s="42"/>
      <c r="I1228" s="43"/>
      <c r="J1228" s="40"/>
      <c r="K1228" s="41"/>
      <c r="L1228" s="40"/>
      <c r="M1228" s="41"/>
      <c r="N1228" s="44">
        <v>0</v>
      </c>
      <c r="O1228" s="45">
        <v>0</v>
      </c>
    </row>
    <row r="1229" spans="1:15" ht="18" hidden="1" x14ac:dyDescent="0.25">
      <c r="A1229" s="57">
        <f t="shared" si="16"/>
        <v>155</v>
      </c>
      <c r="B1229" s="58">
        <v>413000</v>
      </c>
      <c r="C1229" s="59" t="s">
        <v>190</v>
      </c>
      <c r="D1229" s="49">
        <v>0</v>
      </c>
      <c r="E1229" s="35">
        <v>0</v>
      </c>
      <c r="F1229" s="49">
        <v>0</v>
      </c>
      <c r="G1229" s="35">
        <v>0</v>
      </c>
      <c r="H1229" s="34">
        <v>0</v>
      </c>
      <c r="I1229" s="35">
        <v>0</v>
      </c>
      <c r="J1229" s="49">
        <v>0</v>
      </c>
      <c r="K1229" s="35">
        <v>0</v>
      </c>
      <c r="L1229" s="49">
        <v>0</v>
      </c>
      <c r="M1229" s="35">
        <v>0</v>
      </c>
      <c r="N1229" s="49">
        <v>0</v>
      </c>
      <c r="O1229" s="35">
        <v>0</v>
      </c>
    </row>
    <row r="1230" spans="1:15" ht="18" hidden="1" x14ac:dyDescent="0.25">
      <c r="A1230" s="60">
        <f t="shared" si="16"/>
        <v>156</v>
      </c>
      <c r="B1230" s="61">
        <v>413100</v>
      </c>
      <c r="C1230" s="62" t="s">
        <v>191</v>
      </c>
      <c r="D1230" s="91"/>
      <c r="E1230" s="41"/>
      <c r="F1230" s="40"/>
      <c r="G1230" s="41"/>
      <c r="H1230" s="42"/>
      <c r="I1230" s="43"/>
      <c r="J1230" s="40"/>
      <c r="K1230" s="41"/>
      <c r="L1230" s="40"/>
      <c r="M1230" s="41"/>
      <c r="N1230" s="44">
        <v>0</v>
      </c>
      <c r="O1230" s="45">
        <v>0</v>
      </c>
    </row>
    <row r="1231" spans="1:15" ht="45" hidden="1" x14ac:dyDescent="0.25">
      <c r="A1231" s="57">
        <f t="shared" si="16"/>
        <v>157</v>
      </c>
      <c r="B1231" s="58">
        <v>414000</v>
      </c>
      <c r="C1231" s="59" t="s">
        <v>192</v>
      </c>
      <c r="D1231" s="49">
        <v>0</v>
      </c>
      <c r="E1231" s="35">
        <v>0</v>
      </c>
      <c r="F1231" s="49">
        <v>0</v>
      </c>
      <c r="G1231" s="35">
        <v>0</v>
      </c>
      <c r="H1231" s="34">
        <v>0</v>
      </c>
      <c r="I1231" s="35">
        <v>0</v>
      </c>
      <c r="J1231" s="49">
        <v>0</v>
      </c>
      <c r="K1231" s="35">
        <v>0</v>
      </c>
      <c r="L1231" s="49">
        <v>0</v>
      </c>
      <c r="M1231" s="35">
        <v>0</v>
      </c>
      <c r="N1231" s="49">
        <v>0</v>
      </c>
      <c r="O1231" s="35">
        <v>0</v>
      </c>
    </row>
    <row r="1232" spans="1:15" ht="54" hidden="1" x14ac:dyDescent="0.25">
      <c r="A1232" s="60">
        <f t="shared" si="16"/>
        <v>158</v>
      </c>
      <c r="B1232" s="61">
        <v>414100</v>
      </c>
      <c r="C1232" s="62" t="s">
        <v>193</v>
      </c>
      <c r="D1232" s="40"/>
      <c r="E1232" s="41"/>
      <c r="F1232" s="40"/>
      <c r="G1232" s="41"/>
      <c r="H1232" s="42"/>
      <c r="I1232" s="43"/>
      <c r="J1232" s="40"/>
      <c r="K1232" s="41"/>
      <c r="L1232" s="40"/>
      <c r="M1232" s="41"/>
      <c r="N1232" s="44">
        <v>0</v>
      </c>
      <c r="O1232" s="45">
        <v>0</v>
      </c>
    </row>
    <row r="1233" spans="1:15" ht="36" hidden="1" x14ac:dyDescent="0.25">
      <c r="A1233" s="60">
        <f t="shared" si="16"/>
        <v>159</v>
      </c>
      <c r="B1233" s="61">
        <v>414200</v>
      </c>
      <c r="C1233" s="62" t="s">
        <v>194</v>
      </c>
      <c r="D1233" s="40"/>
      <c r="E1233" s="41"/>
      <c r="F1233" s="40"/>
      <c r="G1233" s="41"/>
      <c r="H1233" s="42"/>
      <c r="I1233" s="43"/>
      <c r="J1233" s="40"/>
      <c r="K1233" s="41"/>
      <c r="L1233" s="40"/>
      <c r="M1233" s="41"/>
      <c r="N1233" s="44">
        <v>0</v>
      </c>
      <c r="O1233" s="45">
        <v>0</v>
      </c>
    </row>
    <row r="1234" spans="1:15" ht="18" hidden="1" x14ac:dyDescent="0.25">
      <c r="A1234" s="60">
        <f t="shared" si="16"/>
        <v>160</v>
      </c>
      <c r="B1234" s="61">
        <v>414300</v>
      </c>
      <c r="C1234" s="62" t="s">
        <v>195</v>
      </c>
      <c r="D1234" s="40"/>
      <c r="E1234" s="41"/>
      <c r="F1234" s="40"/>
      <c r="G1234" s="41"/>
      <c r="H1234" s="42"/>
      <c r="I1234" s="43"/>
      <c r="J1234" s="40"/>
      <c r="K1234" s="41"/>
      <c r="L1234" s="40"/>
      <c r="M1234" s="41"/>
      <c r="N1234" s="44">
        <v>0</v>
      </c>
      <c r="O1234" s="45">
        <v>0</v>
      </c>
    </row>
    <row r="1235" spans="1:15" ht="81" hidden="1" x14ac:dyDescent="0.25">
      <c r="A1235" s="60">
        <f t="shared" si="16"/>
        <v>161</v>
      </c>
      <c r="B1235" s="61">
        <v>414400</v>
      </c>
      <c r="C1235" s="62" t="s">
        <v>196</v>
      </c>
      <c r="D1235" s="40"/>
      <c r="E1235" s="41"/>
      <c r="F1235" s="40"/>
      <c r="G1235" s="41"/>
      <c r="H1235" s="42"/>
      <c r="I1235" s="43"/>
      <c r="J1235" s="40"/>
      <c r="K1235" s="41"/>
      <c r="L1235" s="40"/>
      <c r="M1235" s="41"/>
      <c r="N1235" s="44">
        <v>0</v>
      </c>
      <c r="O1235" s="45">
        <v>0</v>
      </c>
    </row>
    <row r="1236" spans="1:15" ht="36" hidden="1" x14ac:dyDescent="0.25">
      <c r="A1236" s="57">
        <f t="shared" si="16"/>
        <v>162</v>
      </c>
      <c r="B1236" s="58">
        <v>415000</v>
      </c>
      <c r="C1236" s="59" t="s">
        <v>197</v>
      </c>
      <c r="D1236" s="49">
        <v>0</v>
      </c>
      <c r="E1236" s="35">
        <v>0</v>
      </c>
      <c r="F1236" s="49">
        <v>0</v>
      </c>
      <c r="G1236" s="35">
        <v>0</v>
      </c>
      <c r="H1236" s="34">
        <v>0</v>
      </c>
      <c r="I1236" s="35">
        <v>0</v>
      </c>
      <c r="J1236" s="49">
        <v>0</v>
      </c>
      <c r="K1236" s="35">
        <v>0</v>
      </c>
      <c r="L1236" s="49">
        <v>0</v>
      </c>
      <c r="M1236" s="35">
        <v>0</v>
      </c>
      <c r="N1236" s="49">
        <v>0</v>
      </c>
      <c r="O1236" s="35">
        <v>0</v>
      </c>
    </row>
    <row r="1237" spans="1:15" ht="27" hidden="1" x14ac:dyDescent="0.25">
      <c r="A1237" s="60">
        <f t="shared" si="16"/>
        <v>163</v>
      </c>
      <c r="B1237" s="61">
        <v>415100</v>
      </c>
      <c r="C1237" s="62" t="s">
        <v>198</v>
      </c>
      <c r="D1237" s="40"/>
      <c r="E1237" s="41"/>
      <c r="F1237" s="40"/>
      <c r="G1237" s="41"/>
      <c r="H1237" s="42"/>
      <c r="I1237" s="43"/>
      <c r="J1237" s="40"/>
      <c r="K1237" s="41"/>
      <c r="L1237" s="40"/>
      <c r="M1237" s="41"/>
      <c r="N1237" s="44">
        <v>0</v>
      </c>
      <c r="O1237" s="45">
        <v>0</v>
      </c>
    </row>
    <row r="1238" spans="1:15" ht="54" hidden="1" x14ac:dyDescent="0.25">
      <c r="A1238" s="57">
        <f t="shared" si="16"/>
        <v>164</v>
      </c>
      <c r="B1238" s="58">
        <v>416000</v>
      </c>
      <c r="C1238" s="59" t="s">
        <v>199</v>
      </c>
      <c r="D1238" s="49">
        <v>0</v>
      </c>
      <c r="E1238" s="35">
        <v>0</v>
      </c>
      <c r="F1238" s="49">
        <v>0</v>
      </c>
      <c r="G1238" s="35">
        <v>0</v>
      </c>
      <c r="H1238" s="34">
        <v>0</v>
      </c>
      <c r="I1238" s="35">
        <v>0</v>
      </c>
      <c r="J1238" s="49">
        <v>0</v>
      </c>
      <c r="K1238" s="35">
        <v>0</v>
      </c>
      <c r="L1238" s="49">
        <v>0</v>
      </c>
      <c r="M1238" s="35">
        <v>0</v>
      </c>
      <c r="N1238" s="49">
        <v>0</v>
      </c>
      <c r="O1238" s="35">
        <v>0</v>
      </c>
    </row>
    <row r="1239" spans="1:15" ht="45" hidden="1" x14ac:dyDescent="0.25">
      <c r="A1239" s="60">
        <f t="shared" si="16"/>
        <v>165</v>
      </c>
      <c r="B1239" s="61">
        <v>416100</v>
      </c>
      <c r="C1239" s="62" t="s">
        <v>200</v>
      </c>
      <c r="D1239" s="40"/>
      <c r="E1239" s="41"/>
      <c r="F1239" s="40"/>
      <c r="G1239" s="41"/>
      <c r="H1239" s="42"/>
      <c r="I1239" s="43"/>
      <c r="J1239" s="40"/>
      <c r="K1239" s="41"/>
      <c r="L1239" s="40"/>
      <c r="M1239" s="41"/>
      <c r="N1239" s="44">
        <v>0</v>
      </c>
      <c r="O1239" s="45">
        <v>0</v>
      </c>
    </row>
    <row r="1240" spans="1:15" ht="54" x14ac:dyDescent="0.25">
      <c r="A1240" s="57">
        <f t="shared" si="16"/>
        <v>166</v>
      </c>
      <c r="B1240" s="58">
        <v>420000</v>
      </c>
      <c r="C1240" s="59" t="s">
        <v>201</v>
      </c>
      <c r="D1240" s="49">
        <v>0</v>
      </c>
      <c r="E1240" s="35">
        <v>0</v>
      </c>
      <c r="F1240" s="49">
        <v>0</v>
      </c>
      <c r="G1240" s="35">
        <v>0</v>
      </c>
      <c r="H1240" s="34">
        <v>122690000</v>
      </c>
      <c r="I1240" s="35">
        <v>0</v>
      </c>
      <c r="J1240" s="49">
        <v>0</v>
      </c>
      <c r="K1240" s="35">
        <v>0</v>
      </c>
      <c r="L1240" s="49">
        <v>0</v>
      </c>
      <c r="M1240" s="35">
        <v>0</v>
      </c>
      <c r="N1240" s="49">
        <v>122690000</v>
      </c>
      <c r="O1240" s="35">
        <v>0</v>
      </c>
    </row>
    <row r="1241" spans="1:15" ht="44.25" customHeight="1" x14ac:dyDescent="0.25">
      <c r="A1241" s="57">
        <f t="shared" si="16"/>
        <v>167</v>
      </c>
      <c r="B1241" s="58">
        <v>421000</v>
      </c>
      <c r="C1241" s="59" t="s">
        <v>202</v>
      </c>
      <c r="D1241" s="49">
        <v>0</v>
      </c>
      <c r="E1241" s="35">
        <v>0</v>
      </c>
      <c r="F1241" s="49">
        <v>0</v>
      </c>
      <c r="G1241" s="35">
        <v>0</v>
      </c>
      <c r="H1241" s="34">
        <v>400000</v>
      </c>
      <c r="I1241" s="35">
        <v>0</v>
      </c>
      <c r="J1241" s="49">
        <v>0</v>
      </c>
      <c r="K1241" s="35">
        <v>0</v>
      </c>
      <c r="L1241" s="49">
        <v>0</v>
      </c>
      <c r="M1241" s="35">
        <v>0</v>
      </c>
      <c r="N1241" s="49">
        <v>400000</v>
      </c>
      <c r="O1241" s="35">
        <v>0</v>
      </c>
    </row>
    <row r="1242" spans="1:15" ht="45" hidden="1" x14ac:dyDescent="0.25">
      <c r="A1242" s="60">
        <f t="shared" si="16"/>
        <v>168</v>
      </c>
      <c r="B1242" s="61">
        <v>421100</v>
      </c>
      <c r="C1242" s="62" t="s">
        <v>203</v>
      </c>
      <c r="D1242" s="40"/>
      <c r="E1242" s="41"/>
      <c r="F1242" s="40"/>
      <c r="G1242" s="41"/>
      <c r="H1242" s="42"/>
      <c r="I1242" s="43"/>
      <c r="J1242" s="40"/>
      <c r="K1242" s="41"/>
      <c r="L1242" s="40"/>
      <c r="M1242" s="41"/>
      <c r="N1242" s="44">
        <v>0</v>
      </c>
      <c r="O1242" s="45">
        <v>0</v>
      </c>
    </row>
    <row r="1243" spans="1:15" ht="0.75" customHeight="1" x14ac:dyDescent="0.25">
      <c r="A1243" s="60">
        <f t="shared" si="16"/>
        <v>169</v>
      </c>
      <c r="B1243" s="61">
        <v>421200</v>
      </c>
      <c r="C1243" s="62" t="s">
        <v>204</v>
      </c>
      <c r="D1243" s="40"/>
      <c r="E1243" s="41"/>
      <c r="F1243" s="40"/>
      <c r="G1243" s="41"/>
      <c r="H1243" s="42"/>
      <c r="I1243" s="43"/>
      <c r="J1243" s="40"/>
      <c r="K1243" s="41"/>
      <c r="L1243" s="40"/>
      <c r="M1243" s="41"/>
      <c r="N1243" s="44">
        <v>0</v>
      </c>
      <c r="O1243" s="45">
        <v>0</v>
      </c>
    </row>
    <row r="1244" spans="1:15" ht="18" x14ac:dyDescent="0.25">
      <c r="A1244" s="60">
        <f t="shared" si="16"/>
        <v>170</v>
      </c>
      <c r="B1244" s="61">
        <v>421300</v>
      </c>
      <c r="C1244" s="62" t="s">
        <v>205</v>
      </c>
      <c r="D1244" s="40"/>
      <c r="E1244" s="41"/>
      <c r="F1244" s="40"/>
      <c r="G1244" s="41"/>
      <c r="H1244" s="42">
        <v>400000</v>
      </c>
      <c r="I1244" s="43"/>
      <c r="J1244" s="40"/>
      <c r="K1244" s="41"/>
      <c r="L1244" s="40"/>
      <c r="M1244" s="41"/>
      <c r="N1244" s="44">
        <v>400000</v>
      </c>
      <c r="O1244" s="45">
        <v>0</v>
      </c>
    </row>
    <row r="1245" spans="1:15" ht="18" hidden="1" x14ac:dyDescent="0.25">
      <c r="A1245" s="60">
        <f t="shared" si="16"/>
        <v>171</v>
      </c>
      <c r="B1245" s="61">
        <v>421400</v>
      </c>
      <c r="C1245" s="62" t="s">
        <v>206</v>
      </c>
      <c r="D1245" s="40"/>
      <c r="E1245" s="41"/>
      <c r="F1245" s="40"/>
      <c r="G1245" s="41"/>
      <c r="H1245" s="42"/>
      <c r="I1245" s="43"/>
      <c r="J1245" s="40"/>
      <c r="K1245" s="41"/>
      <c r="L1245" s="40"/>
      <c r="M1245" s="41"/>
      <c r="N1245" s="44">
        <v>0</v>
      </c>
      <c r="O1245" s="45">
        <v>0</v>
      </c>
    </row>
    <row r="1246" spans="1:15" ht="18" hidden="1" x14ac:dyDescent="0.25">
      <c r="A1246" s="60">
        <f t="shared" si="16"/>
        <v>172</v>
      </c>
      <c r="B1246" s="61">
        <v>421500</v>
      </c>
      <c r="C1246" s="62" t="s">
        <v>207</v>
      </c>
      <c r="D1246" s="40"/>
      <c r="E1246" s="41"/>
      <c r="F1246" s="40"/>
      <c r="G1246" s="41"/>
      <c r="H1246" s="42"/>
      <c r="I1246" s="43"/>
      <c r="J1246" s="40"/>
      <c r="K1246" s="41"/>
      <c r="L1246" s="40"/>
      <c r="M1246" s="41"/>
      <c r="N1246" s="44">
        <v>0</v>
      </c>
      <c r="O1246" s="45">
        <v>0</v>
      </c>
    </row>
    <row r="1247" spans="1:15" ht="18" hidden="1" x14ac:dyDescent="0.25">
      <c r="A1247" s="60">
        <f t="shared" si="16"/>
        <v>173</v>
      </c>
      <c r="B1247" s="61">
        <v>421600</v>
      </c>
      <c r="C1247" s="62" t="s">
        <v>208</v>
      </c>
      <c r="D1247" s="40"/>
      <c r="E1247" s="41"/>
      <c r="F1247" s="40"/>
      <c r="G1247" s="41"/>
      <c r="H1247" s="42"/>
      <c r="I1247" s="43"/>
      <c r="J1247" s="40"/>
      <c r="K1247" s="41"/>
      <c r="L1247" s="40"/>
      <c r="M1247" s="41"/>
      <c r="N1247" s="44">
        <v>0</v>
      </c>
      <c r="O1247" s="45">
        <v>0</v>
      </c>
    </row>
    <row r="1248" spans="1:15" ht="18" hidden="1" x14ac:dyDescent="0.25">
      <c r="A1248" s="92">
        <f t="shared" si="16"/>
        <v>174</v>
      </c>
      <c r="B1248" s="93">
        <v>421900</v>
      </c>
      <c r="C1248" s="62" t="s">
        <v>209</v>
      </c>
      <c r="D1248" s="40"/>
      <c r="E1248" s="41"/>
      <c r="F1248" s="40"/>
      <c r="G1248" s="41"/>
      <c r="H1248" s="42"/>
      <c r="I1248" s="43"/>
      <c r="J1248" s="40"/>
      <c r="K1248" s="41"/>
      <c r="L1248" s="40"/>
      <c r="M1248" s="41"/>
      <c r="N1248" s="44">
        <v>0</v>
      </c>
      <c r="O1248" s="45">
        <v>0</v>
      </c>
    </row>
    <row r="1249" spans="1:15" ht="27" hidden="1" x14ac:dyDescent="0.25">
      <c r="A1249" s="57">
        <f t="shared" si="16"/>
        <v>175</v>
      </c>
      <c r="B1249" s="58">
        <v>422000</v>
      </c>
      <c r="C1249" s="59" t="s">
        <v>210</v>
      </c>
      <c r="D1249" s="49">
        <v>0</v>
      </c>
      <c r="E1249" s="35">
        <v>0</v>
      </c>
      <c r="F1249" s="49">
        <v>0</v>
      </c>
      <c r="G1249" s="35">
        <v>0</v>
      </c>
      <c r="H1249" s="34">
        <v>0</v>
      </c>
      <c r="I1249" s="35">
        <v>0</v>
      </c>
      <c r="J1249" s="49">
        <v>0</v>
      </c>
      <c r="K1249" s="35">
        <v>0</v>
      </c>
      <c r="L1249" s="49">
        <v>0</v>
      </c>
      <c r="M1249" s="35">
        <v>0</v>
      </c>
      <c r="N1249" s="49">
        <v>0</v>
      </c>
      <c r="O1249" s="35">
        <v>0</v>
      </c>
    </row>
    <row r="1250" spans="1:15" ht="36" hidden="1" x14ac:dyDescent="0.25">
      <c r="A1250" s="60">
        <f t="shared" si="16"/>
        <v>176</v>
      </c>
      <c r="B1250" s="61">
        <v>422100</v>
      </c>
      <c r="C1250" s="62" t="s">
        <v>211</v>
      </c>
      <c r="D1250" s="40"/>
      <c r="E1250" s="41"/>
      <c r="F1250" s="40"/>
      <c r="G1250" s="41"/>
      <c r="H1250" s="42"/>
      <c r="I1250" s="43"/>
      <c r="J1250" s="40"/>
      <c r="K1250" s="41"/>
      <c r="L1250" s="40"/>
      <c r="M1250" s="41"/>
      <c r="N1250" s="44">
        <v>0</v>
      </c>
      <c r="O1250" s="45">
        <v>0</v>
      </c>
    </row>
    <row r="1251" spans="1:15" ht="36" hidden="1" x14ac:dyDescent="0.25">
      <c r="A1251" s="60">
        <f t="shared" si="16"/>
        <v>177</v>
      </c>
      <c r="B1251" s="61">
        <v>422200</v>
      </c>
      <c r="C1251" s="62" t="s">
        <v>212</v>
      </c>
      <c r="D1251" s="40"/>
      <c r="E1251" s="41"/>
      <c r="F1251" s="40"/>
      <c r="G1251" s="41"/>
      <c r="H1251" s="42"/>
      <c r="I1251" s="43"/>
      <c r="J1251" s="40"/>
      <c r="K1251" s="41"/>
      <c r="L1251" s="40"/>
      <c r="M1251" s="41"/>
      <c r="N1251" s="44">
        <v>0</v>
      </c>
      <c r="O1251" s="45">
        <v>0</v>
      </c>
    </row>
    <row r="1252" spans="1:15" ht="36" hidden="1" x14ac:dyDescent="0.25">
      <c r="A1252" s="60">
        <f t="shared" si="16"/>
        <v>178</v>
      </c>
      <c r="B1252" s="61">
        <v>422300</v>
      </c>
      <c r="C1252" s="62" t="s">
        <v>213</v>
      </c>
      <c r="D1252" s="40"/>
      <c r="E1252" s="41"/>
      <c r="F1252" s="40"/>
      <c r="G1252" s="41"/>
      <c r="H1252" s="42"/>
      <c r="I1252" s="43"/>
      <c r="J1252" s="40"/>
      <c r="K1252" s="41"/>
      <c r="L1252" s="40"/>
      <c r="M1252" s="41"/>
      <c r="N1252" s="44">
        <v>0</v>
      </c>
      <c r="O1252" s="45">
        <v>0</v>
      </c>
    </row>
    <row r="1253" spans="1:15" ht="27" hidden="1" x14ac:dyDescent="0.25">
      <c r="A1253" s="60">
        <f t="shared" si="16"/>
        <v>179</v>
      </c>
      <c r="B1253" s="61">
        <v>422400</v>
      </c>
      <c r="C1253" s="62" t="s">
        <v>214</v>
      </c>
      <c r="D1253" s="40"/>
      <c r="E1253" s="41"/>
      <c r="F1253" s="40"/>
      <c r="G1253" s="41"/>
      <c r="H1253" s="42"/>
      <c r="I1253" s="43"/>
      <c r="J1253" s="40"/>
      <c r="K1253" s="41"/>
      <c r="L1253" s="40"/>
      <c r="M1253" s="41"/>
      <c r="N1253" s="44">
        <v>0</v>
      </c>
      <c r="O1253" s="45">
        <v>0</v>
      </c>
    </row>
    <row r="1254" spans="1:15" ht="27" hidden="1" x14ac:dyDescent="0.25">
      <c r="A1254" s="60">
        <f t="shared" si="16"/>
        <v>180</v>
      </c>
      <c r="B1254" s="61">
        <v>422900</v>
      </c>
      <c r="C1254" s="62" t="s">
        <v>215</v>
      </c>
      <c r="D1254" s="40"/>
      <c r="E1254" s="41"/>
      <c r="F1254" s="40"/>
      <c r="G1254" s="41"/>
      <c r="H1254" s="42"/>
      <c r="I1254" s="43"/>
      <c r="J1254" s="40"/>
      <c r="K1254" s="41"/>
      <c r="L1254" s="40"/>
      <c r="M1254" s="41"/>
      <c r="N1254" s="44">
        <v>0</v>
      </c>
      <c r="O1254" s="45">
        <v>0</v>
      </c>
    </row>
    <row r="1255" spans="1:15" ht="27" hidden="1" x14ac:dyDescent="0.25">
      <c r="A1255" s="57">
        <f t="shared" si="16"/>
        <v>181</v>
      </c>
      <c r="B1255" s="58">
        <v>423000</v>
      </c>
      <c r="C1255" s="59" t="s">
        <v>216</v>
      </c>
      <c r="D1255" s="49">
        <v>0</v>
      </c>
      <c r="E1255" s="35">
        <v>0</v>
      </c>
      <c r="F1255" s="49">
        <v>0</v>
      </c>
      <c r="G1255" s="35">
        <v>0</v>
      </c>
      <c r="H1255" s="34">
        <v>0</v>
      </c>
      <c r="I1255" s="35">
        <v>0</v>
      </c>
      <c r="J1255" s="49">
        <v>0</v>
      </c>
      <c r="K1255" s="35">
        <v>0</v>
      </c>
      <c r="L1255" s="49">
        <v>0</v>
      </c>
      <c r="M1255" s="35">
        <v>0</v>
      </c>
      <c r="N1255" s="49">
        <v>0</v>
      </c>
      <c r="O1255" s="35">
        <v>0</v>
      </c>
    </row>
    <row r="1256" spans="1:15" ht="18" hidden="1" x14ac:dyDescent="0.25">
      <c r="A1256" s="60">
        <f t="shared" si="16"/>
        <v>182</v>
      </c>
      <c r="B1256" s="61">
        <v>423100</v>
      </c>
      <c r="C1256" s="62" t="s">
        <v>217</v>
      </c>
      <c r="D1256" s="40"/>
      <c r="E1256" s="41"/>
      <c r="F1256" s="40"/>
      <c r="G1256" s="41"/>
      <c r="H1256" s="42"/>
      <c r="I1256" s="43"/>
      <c r="J1256" s="40"/>
      <c r="K1256" s="41"/>
      <c r="L1256" s="40"/>
      <c r="M1256" s="41"/>
      <c r="N1256" s="44">
        <v>0</v>
      </c>
      <c r="O1256" s="45">
        <v>0</v>
      </c>
    </row>
    <row r="1257" spans="1:15" ht="18" hidden="1" x14ac:dyDescent="0.25">
      <c r="A1257" s="60">
        <f t="shared" si="16"/>
        <v>183</v>
      </c>
      <c r="B1257" s="61">
        <v>423200</v>
      </c>
      <c r="C1257" s="62" t="s">
        <v>218</v>
      </c>
      <c r="D1257" s="40"/>
      <c r="E1257" s="41"/>
      <c r="F1257" s="40"/>
      <c r="G1257" s="41"/>
      <c r="H1257" s="42"/>
      <c r="I1257" s="43"/>
      <c r="J1257" s="40"/>
      <c r="K1257" s="41"/>
      <c r="L1257" s="40"/>
      <c r="M1257" s="41"/>
      <c r="N1257" s="44">
        <v>0</v>
      </c>
      <c r="O1257" s="45">
        <v>0</v>
      </c>
    </row>
    <row r="1258" spans="1:15" ht="36" hidden="1" x14ac:dyDescent="0.25">
      <c r="A1258" s="60">
        <f t="shared" si="16"/>
        <v>184</v>
      </c>
      <c r="B1258" s="61">
        <v>423300</v>
      </c>
      <c r="C1258" s="62" t="s">
        <v>219</v>
      </c>
      <c r="D1258" s="40"/>
      <c r="E1258" s="41"/>
      <c r="F1258" s="40"/>
      <c r="G1258" s="41"/>
      <c r="H1258" s="42"/>
      <c r="I1258" s="43"/>
      <c r="J1258" s="40"/>
      <c r="K1258" s="41"/>
      <c r="L1258" s="40"/>
      <c r="M1258" s="41"/>
      <c r="N1258" s="44">
        <v>0</v>
      </c>
      <c r="O1258" s="45">
        <v>0</v>
      </c>
    </row>
    <row r="1259" spans="1:15" ht="18" hidden="1" x14ac:dyDescent="0.25">
      <c r="A1259" s="60">
        <f t="shared" si="16"/>
        <v>185</v>
      </c>
      <c r="B1259" s="61">
        <v>423400</v>
      </c>
      <c r="C1259" s="62" t="s">
        <v>220</v>
      </c>
      <c r="D1259" s="40"/>
      <c r="E1259" s="41"/>
      <c r="F1259" s="40"/>
      <c r="G1259" s="41"/>
      <c r="H1259" s="42"/>
      <c r="I1259" s="43"/>
      <c r="J1259" s="40"/>
      <c r="K1259" s="41"/>
      <c r="L1259" s="40"/>
      <c r="M1259" s="41"/>
      <c r="N1259" s="44">
        <v>0</v>
      </c>
      <c r="O1259" s="45">
        <v>0</v>
      </c>
    </row>
    <row r="1260" spans="1:15" hidden="1" x14ac:dyDescent="0.25">
      <c r="A1260" s="60">
        <f t="shared" si="16"/>
        <v>186</v>
      </c>
      <c r="B1260" s="61">
        <v>423500</v>
      </c>
      <c r="C1260" s="62" t="s">
        <v>221</v>
      </c>
      <c r="D1260" s="40"/>
      <c r="E1260" s="41"/>
      <c r="F1260" s="40"/>
      <c r="G1260" s="41"/>
      <c r="H1260" s="42"/>
      <c r="I1260" s="43"/>
      <c r="J1260" s="40"/>
      <c r="K1260" s="41"/>
      <c r="L1260" s="40"/>
      <c r="M1260" s="41"/>
      <c r="N1260" s="44">
        <v>0</v>
      </c>
      <c r="O1260" s="45">
        <v>0</v>
      </c>
    </row>
    <row r="1261" spans="1:15" ht="27" hidden="1" x14ac:dyDescent="0.25">
      <c r="A1261" s="60">
        <f t="shared" si="16"/>
        <v>187</v>
      </c>
      <c r="B1261" s="61">
        <v>423600</v>
      </c>
      <c r="C1261" s="62" t="s">
        <v>222</v>
      </c>
      <c r="D1261" s="40"/>
      <c r="E1261" s="41"/>
      <c r="F1261" s="40"/>
      <c r="G1261" s="41"/>
      <c r="H1261" s="42"/>
      <c r="I1261" s="43"/>
      <c r="J1261" s="40"/>
      <c r="K1261" s="41"/>
      <c r="L1261" s="40"/>
      <c r="M1261" s="41"/>
      <c r="N1261" s="44">
        <v>0</v>
      </c>
      <c r="O1261" s="45">
        <v>0</v>
      </c>
    </row>
    <row r="1262" spans="1:15" hidden="1" x14ac:dyDescent="0.25">
      <c r="A1262" s="60">
        <f t="shared" si="16"/>
        <v>188</v>
      </c>
      <c r="B1262" s="61">
        <v>423700</v>
      </c>
      <c r="C1262" s="62" t="s">
        <v>223</v>
      </c>
      <c r="D1262" s="40"/>
      <c r="E1262" s="41"/>
      <c r="F1262" s="40"/>
      <c r="G1262" s="41"/>
      <c r="H1262" s="42"/>
      <c r="I1262" s="43"/>
      <c r="J1262" s="40"/>
      <c r="K1262" s="41"/>
      <c r="L1262" s="40"/>
      <c r="M1262" s="41"/>
      <c r="N1262" s="44">
        <v>0</v>
      </c>
      <c r="O1262" s="45">
        <v>0</v>
      </c>
    </row>
    <row r="1263" spans="1:15" ht="18" hidden="1" x14ac:dyDescent="0.25">
      <c r="A1263" s="60">
        <f t="shared" si="16"/>
        <v>189</v>
      </c>
      <c r="B1263" s="61">
        <v>423900</v>
      </c>
      <c r="C1263" s="62" t="s">
        <v>224</v>
      </c>
      <c r="D1263" s="40"/>
      <c r="E1263" s="41"/>
      <c r="F1263" s="40"/>
      <c r="G1263" s="41"/>
      <c r="H1263" s="42"/>
      <c r="I1263" s="43"/>
      <c r="J1263" s="40"/>
      <c r="K1263" s="41"/>
      <c r="L1263" s="40"/>
      <c r="M1263" s="41"/>
      <c r="N1263" s="44">
        <v>0</v>
      </c>
      <c r="O1263" s="45">
        <v>0</v>
      </c>
    </row>
    <row r="1264" spans="1:15" ht="27" x14ac:dyDescent="0.25">
      <c r="A1264" s="57">
        <f t="shared" si="16"/>
        <v>190</v>
      </c>
      <c r="B1264" s="58">
        <v>424000</v>
      </c>
      <c r="C1264" s="59" t="s">
        <v>225</v>
      </c>
      <c r="D1264" s="49">
        <v>0</v>
      </c>
      <c r="E1264" s="35">
        <v>0</v>
      </c>
      <c r="F1264" s="49">
        <v>0</v>
      </c>
      <c r="G1264" s="35">
        <v>0</v>
      </c>
      <c r="H1264" s="34">
        <v>35000000</v>
      </c>
      <c r="I1264" s="35">
        <v>0</v>
      </c>
      <c r="J1264" s="49">
        <v>0</v>
      </c>
      <c r="K1264" s="35">
        <v>0</v>
      </c>
      <c r="L1264" s="49">
        <v>0</v>
      </c>
      <c r="M1264" s="35">
        <v>0</v>
      </c>
      <c r="N1264" s="49">
        <v>35000000</v>
      </c>
      <c r="O1264" s="35">
        <v>0</v>
      </c>
    </row>
    <row r="1265" spans="1:15" ht="18" hidden="1" x14ac:dyDescent="0.25">
      <c r="A1265" s="60">
        <f t="shared" si="16"/>
        <v>191</v>
      </c>
      <c r="B1265" s="61">
        <v>424100</v>
      </c>
      <c r="C1265" s="62" t="s">
        <v>226</v>
      </c>
      <c r="D1265" s="40"/>
      <c r="E1265" s="41"/>
      <c r="F1265" s="40"/>
      <c r="G1265" s="41"/>
      <c r="H1265" s="42"/>
      <c r="I1265" s="43"/>
      <c r="J1265" s="40"/>
      <c r="K1265" s="41"/>
      <c r="L1265" s="40"/>
      <c r="M1265" s="41"/>
      <c r="N1265" s="44">
        <v>0</v>
      </c>
      <c r="O1265" s="45">
        <v>0</v>
      </c>
    </row>
    <row r="1266" spans="1:15" ht="36" hidden="1" x14ac:dyDescent="0.25">
      <c r="A1266" s="60">
        <f t="shared" si="16"/>
        <v>192</v>
      </c>
      <c r="B1266" s="61">
        <v>424200</v>
      </c>
      <c r="C1266" s="62" t="s">
        <v>227</v>
      </c>
      <c r="D1266" s="40"/>
      <c r="E1266" s="41"/>
      <c r="F1266" s="40"/>
      <c r="G1266" s="41"/>
      <c r="H1266" s="42"/>
      <c r="I1266" s="43"/>
      <c r="J1266" s="40"/>
      <c r="K1266" s="41"/>
      <c r="L1266" s="40"/>
      <c r="M1266" s="41"/>
      <c r="N1266" s="44">
        <v>0</v>
      </c>
      <c r="O1266" s="45">
        <v>0</v>
      </c>
    </row>
    <row r="1267" spans="1:15" ht="18" hidden="1" x14ac:dyDescent="0.25">
      <c r="A1267" s="60">
        <f t="shared" si="16"/>
        <v>193</v>
      </c>
      <c r="B1267" s="61">
        <v>424300</v>
      </c>
      <c r="C1267" s="62" t="s">
        <v>228</v>
      </c>
      <c r="D1267" s="40"/>
      <c r="E1267" s="41"/>
      <c r="F1267" s="40"/>
      <c r="G1267" s="41"/>
      <c r="H1267" s="42"/>
      <c r="I1267" s="43"/>
      <c r="J1267" s="40"/>
      <c r="K1267" s="41"/>
      <c r="L1267" s="40"/>
      <c r="M1267" s="41"/>
      <c r="N1267" s="44">
        <v>0</v>
      </c>
      <c r="O1267" s="45">
        <v>0</v>
      </c>
    </row>
    <row r="1268" spans="1:15" ht="27" hidden="1" x14ac:dyDescent="0.25">
      <c r="A1268" s="60">
        <f t="shared" si="16"/>
        <v>194</v>
      </c>
      <c r="B1268" s="61">
        <v>424400</v>
      </c>
      <c r="C1268" s="62" t="s">
        <v>229</v>
      </c>
      <c r="D1268" s="40"/>
      <c r="E1268" s="41"/>
      <c r="F1268" s="40"/>
      <c r="G1268" s="41"/>
      <c r="H1268" s="42"/>
      <c r="I1268" s="43"/>
      <c r="J1268" s="40"/>
      <c r="K1268" s="41"/>
      <c r="L1268" s="40"/>
      <c r="M1268" s="41"/>
      <c r="N1268" s="44">
        <v>0</v>
      </c>
      <c r="O1268" s="45">
        <v>0</v>
      </c>
    </row>
    <row r="1269" spans="1:15" ht="54" hidden="1" x14ac:dyDescent="0.25">
      <c r="A1269" s="60">
        <f t="shared" si="16"/>
        <v>195</v>
      </c>
      <c r="B1269" s="61">
        <v>424500</v>
      </c>
      <c r="C1269" s="62" t="s">
        <v>230</v>
      </c>
      <c r="D1269" s="40"/>
      <c r="E1269" s="41"/>
      <c r="F1269" s="40"/>
      <c r="G1269" s="41"/>
      <c r="H1269" s="42"/>
      <c r="I1269" s="43"/>
      <c r="J1269" s="40"/>
      <c r="K1269" s="41"/>
      <c r="L1269" s="40"/>
      <c r="M1269" s="41"/>
      <c r="N1269" s="44">
        <v>0</v>
      </c>
      <c r="O1269" s="45">
        <v>0</v>
      </c>
    </row>
    <row r="1270" spans="1:15" ht="45" hidden="1" x14ac:dyDescent="0.25">
      <c r="A1270" s="60">
        <f t="shared" si="16"/>
        <v>196</v>
      </c>
      <c r="B1270" s="61">
        <v>424600</v>
      </c>
      <c r="C1270" s="62" t="s">
        <v>231</v>
      </c>
      <c r="D1270" s="40"/>
      <c r="E1270" s="41"/>
      <c r="F1270" s="40"/>
      <c r="G1270" s="41"/>
      <c r="H1270" s="42"/>
      <c r="I1270" s="43"/>
      <c r="J1270" s="40"/>
      <c r="K1270" s="41"/>
      <c r="L1270" s="40"/>
      <c r="M1270" s="41"/>
      <c r="N1270" s="44">
        <v>0</v>
      </c>
      <c r="O1270" s="45">
        <v>0</v>
      </c>
    </row>
    <row r="1271" spans="1:15" ht="27" x14ac:dyDescent="0.25">
      <c r="A1271" s="60">
        <f t="shared" si="16"/>
        <v>197</v>
      </c>
      <c r="B1271" s="61">
        <v>424900</v>
      </c>
      <c r="C1271" s="62" t="s">
        <v>232</v>
      </c>
      <c r="D1271" s="40"/>
      <c r="E1271" s="41"/>
      <c r="F1271" s="40"/>
      <c r="G1271" s="41"/>
      <c r="H1271" s="42">
        <v>35000000</v>
      </c>
      <c r="I1271" s="43"/>
      <c r="J1271" s="40"/>
      <c r="K1271" s="41"/>
      <c r="L1271" s="40"/>
      <c r="M1271" s="41"/>
      <c r="N1271" s="44">
        <v>35000000</v>
      </c>
      <c r="O1271" s="45">
        <v>0</v>
      </c>
    </row>
    <row r="1272" spans="1:15" ht="36" x14ac:dyDescent="0.25">
      <c r="A1272" s="57">
        <f t="shared" si="16"/>
        <v>198</v>
      </c>
      <c r="B1272" s="58">
        <v>425000</v>
      </c>
      <c r="C1272" s="59" t="s">
        <v>233</v>
      </c>
      <c r="D1272" s="49">
        <v>0</v>
      </c>
      <c r="E1272" s="35">
        <v>0</v>
      </c>
      <c r="F1272" s="49">
        <v>0</v>
      </c>
      <c r="G1272" s="35">
        <v>0</v>
      </c>
      <c r="H1272" s="34">
        <v>87290000</v>
      </c>
      <c r="I1272" s="35">
        <v>0</v>
      </c>
      <c r="J1272" s="49">
        <v>0</v>
      </c>
      <c r="K1272" s="35">
        <v>0</v>
      </c>
      <c r="L1272" s="49">
        <v>0</v>
      </c>
      <c r="M1272" s="35">
        <v>0</v>
      </c>
      <c r="N1272" s="49">
        <v>87290000</v>
      </c>
      <c r="O1272" s="35">
        <v>0</v>
      </c>
    </row>
    <row r="1273" spans="1:15" ht="45.75" thickBot="1" x14ac:dyDescent="0.3">
      <c r="A1273" s="60">
        <f t="shared" si="16"/>
        <v>199</v>
      </c>
      <c r="B1273" s="61">
        <v>425100</v>
      </c>
      <c r="C1273" s="62" t="s">
        <v>234</v>
      </c>
      <c r="D1273" s="40"/>
      <c r="E1273" s="41"/>
      <c r="F1273" s="40"/>
      <c r="G1273" s="41"/>
      <c r="H1273" s="42">
        <v>87290000</v>
      </c>
      <c r="I1273" s="43"/>
      <c r="J1273" s="40"/>
      <c r="K1273" s="41"/>
      <c r="L1273" s="40"/>
      <c r="M1273" s="41"/>
      <c r="N1273" s="44">
        <v>87290000</v>
      </c>
      <c r="O1273" s="45">
        <v>0</v>
      </c>
    </row>
    <row r="1274" spans="1:15" ht="36" hidden="1" x14ac:dyDescent="0.25">
      <c r="A1274" s="60">
        <f t="shared" si="16"/>
        <v>200</v>
      </c>
      <c r="B1274" s="61">
        <v>425200</v>
      </c>
      <c r="C1274" s="62" t="s">
        <v>235</v>
      </c>
      <c r="D1274" s="40"/>
      <c r="E1274" s="41"/>
      <c r="F1274" s="40"/>
      <c r="G1274" s="41"/>
      <c r="H1274" s="42"/>
      <c r="I1274" s="43"/>
      <c r="J1274" s="40"/>
      <c r="K1274" s="41"/>
      <c r="L1274" s="40"/>
      <c r="M1274" s="41"/>
      <c r="N1274" s="44">
        <v>0</v>
      </c>
      <c r="O1274" s="45">
        <v>0</v>
      </c>
    </row>
    <row r="1275" spans="1:15" ht="27" hidden="1" x14ac:dyDescent="0.25">
      <c r="A1275" s="57">
        <f t="shared" ref="A1275:A1338" si="17">A1274+1</f>
        <v>201</v>
      </c>
      <c r="B1275" s="58">
        <v>426000</v>
      </c>
      <c r="C1275" s="59" t="s">
        <v>236</v>
      </c>
      <c r="D1275" s="49">
        <v>0</v>
      </c>
      <c r="E1275" s="35">
        <v>0</v>
      </c>
      <c r="F1275" s="49">
        <v>0</v>
      </c>
      <c r="G1275" s="35">
        <v>0</v>
      </c>
      <c r="H1275" s="34">
        <v>0</v>
      </c>
      <c r="I1275" s="35">
        <v>0</v>
      </c>
      <c r="J1275" s="49">
        <v>0</v>
      </c>
      <c r="K1275" s="35">
        <v>0</v>
      </c>
      <c r="L1275" s="49">
        <v>0</v>
      </c>
      <c r="M1275" s="35">
        <v>0</v>
      </c>
      <c r="N1275" s="49">
        <v>0</v>
      </c>
      <c r="O1275" s="35">
        <v>0</v>
      </c>
    </row>
    <row r="1276" spans="1:15" ht="18" hidden="1" x14ac:dyDescent="0.25">
      <c r="A1276" s="60">
        <f t="shared" si="17"/>
        <v>202</v>
      </c>
      <c r="B1276" s="61">
        <v>426100</v>
      </c>
      <c r="C1276" s="62" t="s">
        <v>237</v>
      </c>
      <c r="D1276" s="40"/>
      <c r="E1276" s="41"/>
      <c r="F1276" s="40"/>
      <c r="G1276" s="41"/>
      <c r="H1276" s="42"/>
      <c r="I1276" s="43"/>
      <c r="J1276" s="40"/>
      <c r="K1276" s="41"/>
      <c r="L1276" s="40"/>
      <c r="M1276" s="41"/>
      <c r="N1276" s="44">
        <v>0</v>
      </c>
      <c r="O1276" s="45">
        <v>0</v>
      </c>
    </row>
    <row r="1277" spans="1:15" ht="18" hidden="1" x14ac:dyDescent="0.25">
      <c r="A1277" s="60">
        <f t="shared" si="17"/>
        <v>203</v>
      </c>
      <c r="B1277" s="61">
        <v>426200</v>
      </c>
      <c r="C1277" s="62" t="s">
        <v>238</v>
      </c>
      <c r="D1277" s="40"/>
      <c r="E1277" s="41"/>
      <c r="F1277" s="40"/>
      <c r="G1277" s="41"/>
      <c r="H1277" s="42"/>
      <c r="I1277" s="43"/>
      <c r="J1277" s="40"/>
      <c r="K1277" s="41"/>
      <c r="L1277" s="40"/>
      <c r="M1277" s="41"/>
      <c r="N1277" s="44">
        <v>0</v>
      </c>
      <c r="O1277" s="45">
        <v>0</v>
      </c>
    </row>
    <row r="1278" spans="1:15" ht="36" hidden="1" x14ac:dyDescent="0.25">
      <c r="A1278" s="60">
        <f t="shared" si="17"/>
        <v>204</v>
      </c>
      <c r="B1278" s="61">
        <v>426300</v>
      </c>
      <c r="C1278" s="62" t="s">
        <v>239</v>
      </c>
      <c r="D1278" s="40"/>
      <c r="E1278" s="41"/>
      <c r="F1278" s="40"/>
      <c r="G1278" s="41"/>
      <c r="H1278" s="42"/>
      <c r="I1278" s="43"/>
      <c r="J1278" s="40"/>
      <c r="K1278" s="41"/>
      <c r="L1278" s="40"/>
      <c r="M1278" s="41"/>
      <c r="N1278" s="44">
        <v>0</v>
      </c>
      <c r="O1278" s="45">
        <v>0</v>
      </c>
    </row>
    <row r="1279" spans="1:15" ht="18" hidden="1" x14ac:dyDescent="0.25">
      <c r="A1279" s="60">
        <f t="shared" si="17"/>
        <v>205</v>
      </c>
      <c r="B1279" s="61">
        <v>426400</v>
      </c>
      <c r="C1279" s="62" t="s">
        <v>240</v>
      </c>
      <c r="D1279" s="40"/>
      <c r="E1279" s="41"/>
      <c r="F1279" s="40"/>
      <c r="G1279" s="41"/>
      <c r="H1279" s="42"/>
      <c r="I1279" s="43"/>
      <c r="J1279" s="40"/>
      <c r="K1279" s="41"/>
      <c r="L1279" s="40"/>
      <c r="M1279" s="41"/>
      <c r="N1279" s="44">
        <v>0</v>
      </c>
      <c r="O1279" s="45">
        <v>0</v>
      </c>
    </row>
    <row r="1280" spans="1:15" ht="45" hidden="1" x14ac:dyDescent="0.25">
      <c r="A1280" s="60">
        <f t="shared" si="17"/>
        <v>206</v>
      </c>
      <c r="B1280" s="61">
        <v>426500</v>
      </c>
      <c r="C1280" s="62" t="s">
        <v>241</v>
      </c>
      <c r="D1280" s="40"/>
      <c r="E1280" s="41"/>
      <c r="F1280" s="40"/>
      <c r="G1280" s="41"/>
      <c r="H1280" s="42"/>
      <c r="I1280" s="43"/>
      <c r="J1280" s="40"/>
      <c r="K1280" s="41"/>
      <c r="L1280" s="40"/>
      <c r="M1280" s="41"/>
      <c r="N1280" s="44">
        <v>0</v>
      </c>
      <c r="O1280" s="45">
        <v>0</v>
      </c>
    </row>
    <row r="1281" spans="1:15" ht="27" hidden="1" x14ac:dyDescent="0.25">
      <c r="A1281" s="60">
        <f t="shared" si="17"/>
        <v>207</v>
      </c>
      <c r="B1281" s="61">
        <v>426600</v>
      </c>
      <c r="C1281" s="62" t="s">
        <v>242</v>
      </c>
      <c r="D1281" s="40"/>
      <c r="E1281" s="41"/>
      <c r="F1281" s="40"/>
      <c r="G1281" s="41"/>
      <c r="H1281" s="42"/>
      <c r="I1281" s="43"/>
      <c r="J1281" s="40"/>
      <c r="K1281" s="41"/>
      <c r="L1281" s="40"/>
      <c r="M1281" s="41"/>
      <c r="N1281" s="44">
        <v>0</v>
      </c>
      <c r="O1281" s="45">
        <v>0</v>
      </c>
    </row>
    <row r="1282" spans="1:15" ht="27" hidden="1" x14ac:dyDescent="0.25">
      <c r="A1282" s="60">
        <f t="shared" si="17"/>
        <v>208</v>
      </c>
      <c r="B1282" s="61">
        <v>426700</v>
      </c>
      <c r="C1282" s="62" t="s">
        <v>243</v>
      </c>
      <c r="D1282" s="40"/>
      <c r="E1282" s="41"/>
      <c r="F1282" s="40"/>
      <c r="G1282" s="41"/>
      <c r="H1282" s="42"/>
      <c r="I1282" s="43"/>
      <c r="J1282" s="40"/>
      <c r="K1282" s="41"/>
      <c r="L1282" s="40"/>
      <c r="M1282" s="41"/>
      <c r="N1282" s="44">
        <v>0</v>
      </c>
      <c r="O1282" s="45">
        <v>0</v>
      </c>
    </row>
    <row r="1283" spans="1:15" ht="36" hidden="1" x14ac:dyDescent="0.25">
      <c r="A1283" s="60">
        <f t="shared" si="17"/>
        <v>209</v>
      </c>
      <c r="B1283" s="61">
        <v>426800</v>
      </c>
      <c r="C1283" s="62" t="s">
        <v>244</v>
      </c>
      <c r="D1283" s="40"/>
      <c r="E1283" s="41"/>
      <c r="F1283" s="40"/>
      <c r="G1283" s="41"/>
      <c r="H1283" s="42"/>
      <c r="I1283" s="43"/>
      <c r="J1283" s="40"/>
      <c r="K1283" s="41"/>
      <c r="L1283" s="40"/>
      <c r="M1283" s="41"/>
      <c r="N1283" s="44">
        <v>0</v>
      </c>
      <c r="O1283" s="45">
        <v>0</v>
      </c>
    </row>
    <row r="1284" spans="1:15" ht="27" hidden="1" x14ac:dyDescent="0.25">
      <c r="A1284" s="60">
        <f t="shared" si="17"/>
        <v>210</v>
      </c>
      <c r="B1284" s="61">
        <v>426900</v>
      </c>
      <c r="C1284" s="62" t="s">
        <v>245</v>
      </c>
      <c r="D1284" s="40"/>
      <c r="E1284" s="41"/>
      <c r="F1284" s="40"/>
      <c r="G1284" s="41"/>
      <c r="H1284" s="42"/>
      <c r="I1284" s="43"/>
      <c r="J1284" s="40"/>
      <c r="K1284" s="41"/>
      <c r="L1284" s="40"/>
      <c r="M1284" s="41"/>
      <c r="N1284" s="44">
        <v>0</v>
      </c>
      <c r="O1284" s="45">
        <v>0</v>
      </c>
    </row>
    <row r="1285" spans="1:15" ht="54" hidden="1" x14ac:dyDescent="0.25">
      <c r="A1285" s="57">
        <f t="shared" si="17"/>
        <v>211</v>
      </c>
      <c r="B1285" s="58">
        <v>430000</v>
      </c>
      <c r="C1285" s="59" t="s">
        <v>246</v>
      </c>
      <c r="D1285" s="49">
        <v>0</v>
      </c>
      <c r="E1285" s="35">
        <v>0</v>
      </c>
      <c r="F1285" s="49">
        <v>0</v>
      </c>
      <c r="G1285" s="35">
        <v>0</v>
      </c>
      <c r="H1285" s="34">
        <v>0</v>
      </c>
      <c r="I1285" s="35">
        <v>0</v>
      </c>
      <c r="J1285" s="49">
        <v>0</v>
      </c>
      <c r="K1285" s="35">
        <v>0</v>
      </c>
      <c r="L1285" s="49">
        <v>0</v>
      </c>
      <c r="M1285" s="35">
        <v>0</v>
      </c>
      <c r="N1285" s="49">
        <v>0</v>
      </c>
      <c r="O1285" s="35">
        <v>0</v>
      </c>
    </row>
    <row r="1286" spans="1:15" ht="36" hidden="1" x14ac:dyDescent="0.25">
      <c r="A1286" s="57">
        <f t="shared" si="17"/>
        <v>212</v>
      </c>
      <c r="B1286" s="58">
        <v>431000</v>
      </c>
      <c r="C1286" s="59" t="s">
        <v>247</v>
      </c>
      <c r="D1286" s="49">
        <v>0</v>
      </c>
      <c r="E1286" s="35">
        <v>0</v>
      </c>
      <c r="F1286" s="49">
        <v>0</v>
      </c>
      <c r="G1286" s="35">
        <v>0</v>
      </c>
      <c r="H1286" s="34">
        <v>0</v>
      </c>
      <c r="I1286" s="35">
        <v>0</v>
      </c>
      <c r="J1286" s="49">
        <v>0</v>
      </c>
      <c r="K1286" s="35">
        <v>0</v>
      </c>
      <c r="L1286" s="49">
        <v>0</v>
      </c>
      <c r="M1286" s="35">
        <v>0</v>
      </c>
      <c r="N1286" s="49">
        <v>0</v>
      </c>
      <c r="O1286" s="35">
        <v>0</v>
      </c>
    </row>
    <row r="1287" spans="1:15" ht="36" hidden="1" x14ac:dyDescent="0.25">
      <c r="A1287" s="60">
        <f t="shared" si="17"/>
        <v>213</v>
      </c>
      <c r="B1287" s="61">
        <v>431100</v>
      </c>
      <c r="C1287" s="62" t="s">
        <v>248</v>
      </c>
      <c r="D1287" s="40"/>
      <c r="E1287" s="41"/>
      <c r="F1287" s="40"/>
      <c r="G1287" s="41"/>
      <c r="H1287" s="42"/>
      <c r="I1287" s="43"/>
      <c r="J1287" s="40"/>
      <c r="K1287" s="41"/>
      <c r="L1287" s="40"/>
      <c r="M1287" s="41"/>
      <c r="N1287" s="44">
        <v>0</v>
      </c>
      <c r="O1287" s="45">
        <v>0</v>
      </c>
    </row>
    <row r="1288" spans="1:15" ht="18" hidden="1" x14ac:dyDescent="0.25">
      <c r="A1288" s="60">
        <f t="shared" si="17"/>
        <v>214</v>
      </c>
      <c r="B1288" s="61">
        <v>431200</v>
      </c>
      <c r="C1288" s="62" t="s">
        <v>249</v>
      </c>
      <c r="D1288" s="40"/>
      <c r="E1288" s="41"/>
      <c r="F1288" s="40"/>
      <c r="G1288" s="41"/>
      <c r="H1288" s="42"/>
      <c r="I1288" s="43"/>
      <c r="J1288" s="40"/>
      <c r="K1288" s="41"/>
      <c r="L1288" s="40"/>
      <c r="M1288" s="41"/>
      <c r="N1288" s="44">
        <v>0</v>
      </c>
      <c r="O1288" s="45">
        <v>0</v>
      </c>
    </row>
    <row r="1289" spans="1:15" ht="36" hidden="1" x14ac:dyDescent="0.25">
      <c r="A1289" s="60">
        <f t="shared" si="17"/>
        <v>215</v>
      </c>
      <c r="B1289" s="61">
        <v>431300</v>
      </c>
      <c r="C1289" s="62" t="s">
        <v>250</v>
      </c>
      <c r="D1289" s="40"/>
      <c r="E1289" s="41"/>
      <c r="F1289" s="40"/>
      <c r="G1289" s="41"/>
      <c r="H1289" s="42"/>
      <c r="I1289" s="43"/>
      <c r="J1289" s="40"/>
      <c r="K1289" s="41"/>
      <c r="L1289" s="40"/>
      <c r="M1289" s="41"/>
      <c r="N1289" s="44">
        <v>0</v>
      </c>
      <c r="O1289" s="45">
        <v>0</v>
      </c>
    </row>
    <row r="1290" spans="1:15" ht="45" hidden="1" x14ac:dyDescent="0.25">
      <c r="A1290" s="57">
        <f t="shared" si="17"/>
        <v>216</v>
      </c>
      <c r="B1290" s="58">
        <v>432000</v>
      </c>
      <c r="C1290" s="59" t="s">
        <v>251</v>
      </c>
      <c r="D1290" s="49">
        <v>0</v>
      </c>
      <c r="E1290" s="35">
        <v>0</v>
      </c>
      <c r="F1290" s="49">
        <v>0</v>
      </c>
      <c r="G1290" s="35">
        <v>0</v>
      </c>
      <c r="H1290" s="34">
        <v>0</v>
      </c>
      <c r="I1290" s="35">
        <v>0</v>
      </c>
      <c r="J1290" s="49">
        <v>0</v>
      </c>
      <c r="K1290" s="35">
        <v>0</v>
      </c>
      <c r="L1290" s="49">
        <v>0</v>
      </c>
      <c r="M1290" s="35">
        <v>0</v>
      </c>
      <c r="N1290" s="49">
        <v>0</v>
      </c>
      <c r="O1290" s="35">
        <v>0</v>
      </c>
    </row>
    <row r="1291" spans="1:15" ht="27" hidden="1" x14ac:dyDescent="0.25">
      <c r="A1291" s="60">
        <f t="shared" si="17"/>
        <v>217</v>
      </c>
      <c r="B1291" s="61">
        <v>432100</v>
      </c>
      <c r="C1291" s="62" t="s">
        <v>252</v>
      </c>
      <c r="D1291" s="40"/>
      <c r="E1291" s="41"/>
      <c r="F1291" s="40"/>
      <c r="G1291" s="41"/>
      <c r="H1291" s="42"/>
      <c r="I1291" s="43"/>
      <c r="J1291" s="40"/>
      <c r="K1291" s="41"/>
      <c r="L1291" s="40"/>
      <c r="M1291" s="41"/>
      <c r="N1291" s="44">
        <v>0</v>
      </c>
      <c r="O1291" s="45">
        <v>0</v>
      </c>
    </row>
    <row r="1292" spans="1:15" ht="27" hidden="1" x14ac:dyDescent="0.25">
      <c r="A1292" s="57">
        <f t="shared" si="17"/>
        <v>218</v>
      </c>
      <c r="B1292" s="58">
        <v>433000</v>
      </c>
      <c r="C1292" s="59" t="s">
        <v>253</v>
      </c>
      <c r="D1292" s="49">
        <v>0</v>
      </c>
      <c r="E1292" s="35">
        <v>0</v>
      </c>
      <c r="F1292" s="49">
        <v>0</v>
      </c>
      <c r="G1292" s="35">
        <v>0</v>
      </c>
      <c r="H1292" s="34">
        <v>0</v>
      </c>
      <c r="I1292" s="35">
        <v>0</v>
      </c>
      <c r="J1292" s="49">
        <v>0</v>
      </c>
      <c r="K1292" s="35">
        <v>0</v>
      </c>
      <c r="L1292" s="49">
        <v>0</v>
      </c>
      <c r="M1292" s="35">
        <v>0</v>
      </c>
      <c r="N1292" s="49">
        <v>0</v>
      </c>
      <c r="O1292" s="35">
        <v>0</v>
      </c>
    </row>
    <row r="1293" spans="1:15" ht="18" hidden="1" x14ac:dyDescent="0.25">
      <c r="A1293" s="60">
        <f t="shared" si="17"/>
        <v>219</v>
      </c>
      <c r="B1293" s="61">
        <v>433100</v>
      </c>
      <c r="C1293" s="62" t="s">
        <v>254</v>
      </c>
      <c r="D1293" s="40"/>
      <c r="E1293" s="41"/>
      <c r="F1293" s="40"/>
      <c r="G1293" s="41"/>
      <c r="H1293" s="42"/>
      <c r="I1293" s="43"/>
      <c r="J1293" s="40"/>
      <c r="K1293" s="41"/>
      <c r="L1293" s="40"/>
      <c r="M1293" s="41"/>
      <c r="N1293" s="44">
        <v>0</v>
      </c>
      <c r="O1293" s="45">
        <v>0</v>
      </c>
    </row>
    <row r="1294" spans="1:15" ht="36" hidden="1" x14ac:dyDescent="0.25">
      <c r="A1294" s="57">
        <f t="shared" si="17"/>
        <v>220</v>
      </c>
      <c r="B1294" s="58">
        <v>434000</v>
      </c>
      <c r="C1294" s="59" t="s">
        <v>255</v>
      </c>
      <c r="D1294" s="49">
        <v>0</v>
      </c>
      <c r="E1294" s="35">
        <v>0</v>
      </c>
      <c r="F1294" s="49">
        <v>0</v>
      </c>
      <c r="G1294" s="35">
        <v>0</v>
      </c>
      <c r="H1294" s="34">
        <v>0</v>
      </c>
      <c r="I1294" s="35">
        <v>0</v>
      </c>
      <c r="J1294" s="49">
        <v>0</v>
      </c>
      <c r="K1294" s="35">
        <v>0</v>
      </c>
      <c r="L1294" s="49">
        <v>0</v>
      </c>
      <c r="M1294" s="35">
        <v>0</v>
      </c>
      <c r="N1294" s="49">
        <v>0</v>
      </c>
      <c r="O1294" s="35">
        <v>0</v>
      </c>
    </row>
    <row r="1295" spans="1:15" ht="18" hidden="1" x14ac:dyDescent="0.25">
      <c r="A1295" s="60">
        <f t="shared" si="17"/>
        <v>221</v>
      </c>
      <c r="B1295" s="61">
        <v>434100</v>
      </c>
      <c r="C1295" s="62" t="s">
        <v>256</v>
      </c>
      <c r="D1295" s="40"/>
      <c r="E1295" s="41"/>
      <c r="F1295" s="40"/>
      <c r="G1295" s="41"/>
      <c r="H1295" s="42"/>
      <c r="I1295" s="43"/>
      <c r="J1295" s="40"/>
      <c r="K1295" s="41"/>
      <c r="L1295" s="40"/>
      <c r="M1295" s="41"/>
      <c r="N1295" s="44">
        <v>0</v>
      </c>
      <c r="O1295" s="45">
        <v>0</v>
      </c>
    </row>
    <row r="1296" spans="1:15" ht="27" hidden="1" x14ac:dyDescent="0.25">
      <c r="A1296" s="60">
        <f t="shared" si="17"/>
        <v>222</v>
      </c>
      <c r="B1296" s="61">
        <v>434200</v>
      </c>
      <c r="C1296" s="62" t="s">
        <v>257</v>
      </c>
      <c r="D1296" s="40"/>
      <c r="E1296" s="41"/>
      <c r="F1296" s="40"/>
      <c r="G1296" s="41"/>
      <c r="H1296" s="42"/>
      <c r="I1296" s="43"/>
      <c r="J1296" s="40"/>
      <c r="K1296" s="41"/>
      <c r="L1296" s="40"/>
      <c r="M1296" s="41"/>
      <c r="N1296" s="44">
        <v>0</v>
      </c>
      <c r="O1296" s="45">
        <v>0</v>
      </c>
    </row>
    <row r="1297" spans="1:15" ht="18" hidden="1" x14ac:dyDescent="0.25">
      <c r="A1297" s="60">
        <f t="shared" si="17"/>
        <v>223</v>
      </c>
      <c r="B1297" s="61">
        <v>434300</v>
      </c>
      <c r="C1297" s="62" t="s">
        <v>258</v>
      </c>
      <c r="D1297" s="40"/>
      <c r="E1297" s="41"/>
      <c r="F1297" s="40"/>
      <c r="G1297" s="41"/>
      <c r="H1297" s="42"/>
      <c r="I1297" s="43"/>
      <c r="J1297" s="40"/>
      <c r="K1297" s="41"/>
      <c r="L1297" s="40"/>
      <c r="M1297" s="41"/>
      <c r="N1297" s="44">
        <v>0</v>
      </c>
      <c r="O1297" s="45">
        <v>0</v>
      </c>
    </row>
    <row r="1298" spans="1:15" ht="45" hidden="1" x14ac:dyDescent="0.25">
      <c r="A1298" s="57">
        <f t="shared" si="17"/>
        <v>224</v>
      </c>
      <c r="B1298" s="58">
        <v>435000</v>
      </c>
      <c r="C1298" s="59" t="s">
        <v>259</v>
      </c>
      <c r="D1298" s="49">
        <v>0</v>
      </c>
      <c r="E1298" s="35">
        <v>0</v>
      </c>
      <c r="F1298" s="49">
        <v>0</v>
      </c>
      <c r="G1298" s="35">
        <v>0</v>
      </c>
      <c r="H1298" s="34">
        <v>0</v>
      </c>
      <c r="I1298" s="35">
        <v>0</v>
      </c>
      <c r="J1298" s="49">
        <v>0</v>
      </c>
      <c r="K1298" s="35">
        <v>0</v>
      </c>
      <c r="L1298" s="49">
        <v>0</v>
      </c>
      <c r="M1298" s="35">
        <v>0</v>
      </c>
      <c r="N1298" s="49">
        <v>0</v>
      </c>
      <c r="O1298" s="35">
        <v>0</v>
      </c>
    </row>
    <row r="1299" spans="1:15" ht="27" hidden="1" x14ac:dyDescent="0.25">
      <c r="A1299" s="60">
        <f t="shared" si="17"/>
        <v>225</v>
      </c>
      <c r="B1299" s="61">
        <v>435100</v>
      </c>
      <c r="C1299" s="62" t="s">
        <v>260</v>
      </c>
      <c r="D1299" s="40"/>
      <c r="E1299" s="41"/>
      <c r="F1299" s="40"/>
      <c r="G1299" s="41"/>
      <c r="H1299" s="42"/>
      <c r="I1299" s="43"/>
      <c r="J1299" s="40"/>
      <c r="K1299" s="41"/>
      <c r="L1299" s="40"/>
      <c r="M1299" s="41"/>
      <c r="N1299" s="44">
        <v>0</v>
      </c>
      <c r="O1299" s="45">
        <v>0</v>
      </c>
    </row>
    <row r="1300" spans="1:15" ht="63" hidden="1" x14ac:dyDescent="0.25">
      <c r="A1300" s="57">
        <f t="shared" si="17"/>
        <v>226</v>
      </c>
      <c r="B1300" s="58">
        <v>440000</v>
      </c>
      <c r="C1300" s="59" t="s">
        <v>261</v>
      </c>
      <c r="D1300" s="49">
        <v>0</v>
      </c>
      <c r="E1300" s="35">
        <v>0</v>
      </c>
      <c r="F1300" s="49">
        <v>0</v>
      </c>
      <c r="G1300" s="35">
        <v>0</v>
      </c>
      <c r="H1300" s="34">
        <v>0</v>
      </c>
      <c r="I1300" s="35">
        <v>0</v>
      </c>
      <c r="J1300" s="49">
        <v>0</v>
      </c>
      <c r="K1300" s="35">
        <v>0</v>
      </c>
      <c r="L1300" s="49">
        <v>0</v>
      </c>
      <c r="M1300" s="35">
        <v>0</v>
      </c>
      <c r="N1300" s="49">
        <v>0</v>
      </c>
      <c r="O1300" s="35">
        <v>0</v>
      </c>
    </row>
    <row r="1301" spans="1:15" ht="36" hidden="1" x14ac:dyDescent="0.25">
      <c r="A1301" s="57">
        <f t="shared" si="17"/>
        <v>227</v>
      </c>
      <c r="B1301" s="58">
        <v>441000</v>
      </c>
      <c r="C1301" s="59" t="s">
        <v>262</v>
      </c>
      <c r="D1301" s="49">
        <v>0</v>
      </c>
      <c r="E1301" s="35">
        <v>0</v>
      </c>
      <c r="F1301" s="49">
        <v>0</v>
      </c>
      <c r="G1301" s="35">
        <v>0</v>
      </c>
      <c r="H1301" s="34">
        <v>0</v>
      </c>
      <c r="I1301" s="35">
        <v>0</v>
      </c>
      <c r="J1301" s="49">
        <v>0</v>
      </c>
      <c r="K1301" s="35">
        <v>0</v>
      </c>
      <c r="L1301" s="49">
        <v>0</v>
      </c>
      <c r="M1301" s="35">
        <v>0</v>
      </c>
      <c r="N1301" s="49">
        <v>0</v>
      </c>
      <c r="O1301" s="35">
        <v>0</v>
      </c>
    </row>
    <row r="1302" spans="1:15" ht="36" hidden="1" x14ac:dyDescent="0.25">
      <c r="A1302" s="60">
        <f t="shared" si="17"/>
        <v>228</v>
      </c>
      <c r="B1302" s="61">
        <v>441100</v>
      </c>
      <c r="C1302" s="62" t="s">
        <v>263</v>
      </c>
      <c r="D1302" s="40"/>
      <c r="E1302" s="41"/>
      <c r="F1302" s="40"/>
      <c r="G1302" s="41"/>
      <c r="H1302" s="42"/>
      <c r="I1302" s="43"/>
      <c r="J1302" s="40"/>
      <c r="K1302" s="41"/>
      <c r="L1302" s="40"/>
      <c r="M1302" s="41"/>
      <c r="N1302" s="44">
        <v>0</v>
      </c>
      <c r="O1302" s="45">
        <v>0</v>
      </c>
    </row>
    <row r="1303" spans="1:15" ht="36" hidden="1" x14ac:dyDescent="0.25">
      <c r="A1303" s="60">
        <f t="shared" si="17"/>
        <v>229</v>
      </c>
      <c r="B1303" s="61">
        <v>441200</v>
      </c>
      <c r="C1303" s="62" t="s">
        <v>264</v>
      </c>
      <c r="D1303" s="40"/>
      <c r="E1303" s="41"/>
      <c r="F1303" s="40"/>
      <c r="G1303" s="41"/>
      <c r="H1303" s="42"/>
      <c r="I1303" s="43"/>
      <c r="J1303" s="40"/>
      <c r="K1303" s="41"/>
      <c r="L1303" s="40"/>
      <c r="M1303" s="41"/>
      <c r="N1303" s="44">
        <v>0</v>
      </c>
      <c r="O1303" s="45">
        <v>0</v>
      </c>
    </row>
    <row r="1304" spans="1:15" ht="45" hidden="1" x14ac:dyDescent="0.25">
      <c r="A1304" s="60">
        <f t="shared" si="17"/>
        <v>230</v>
      </c>
      <c r="B1304" s="61">
        <v>441300</v>
      </c>
      <c r="C1304" s="62" t="s">
        <v>265</v>
      </c>
      <c r="D1304" s="40"/>
      <c r="E1304" s="41"/>
      <c r="F1304" s="40"/>
      <c r="G1304" s="41"/>
      <c r="H1304" s="42"/>
      <c r="I1304" s="43"/>
      <c r="J1304" s="40"/>
      <c r="K1304" s="41"/>
      <c r="L1304" s="40"/>
      <c r="M1304" s="41"/>
      <c r="N1304" s="44">
        <v>0</v>
      </c>
      <c r="O1304" s="45">
        <v>0</v>
      </c>
    </row>
    <row r="1305" spans="1:15" ht="36" hidden="1" x14ac:dyDescent="0.25">
      <c r="A1305" s="60">
        <f t="shared" si="17"/>
        <v>231</v>
      </c>
      <c r="B1305" s="61">
        <v>441400</v>
      </c>
      <c r="C1305" s="62" t="s">
        <v>266</v>
      </c>
      <c r="D1305" s="40"/>
      <c r="E1305" s="41"/>
      <c r="F1305" s="40"/>
      <c r="G1305" s="41"/>
      <c r="H1305" s="42"/>
      <c r="I1305" s="43"/>
      <c r="J1305" s="40"/>
      <c r="K1305" s="41"/>
      <c r="L1305" s="40"/>
      <c r="M1305" s="41"/>
      <c r="N1305" s="44">
        <v>0</v>
      </c>
      <c r="O1305" s="45">
        <v>0</v>
      </c>
    </row>
    <row r="1306" spans="1:15" ht="36" hidden="1" x14ac:dyDescent="0.25">
      <c r="A1306" s="60">
        <f t="shared" si="17"/>
        <v>232</v>
      </c>
      <c r="B1306" s="61">
        <v>441500</v>
      </c>
      <c r="C1306" s="62" t="s">
        <v>267</v>
      </c>
      <c r="D1306" s="40"/>
      <c r="E1306" s="41"/>
      <c r="F1306" s="40"/>
      <c r="G1306" s="41"/>
      <c r="H1306" s="42"/>
      <c r="I1306" s="43"/>
      <c r="J1306" s="40"/>
      <c r="K1306" s="41"/>
      <c r="L1306" s="40"/>
      <c r="M1306" s="41"/>
      <c r="N1306" s="44">
        <v>0</v>
      </c>
      <c r="O1306" s="45">
        <v>0</v>
      </c>
    </row>
    <row r="1307" spans="1:15" ht="27" hidden="1" x14ac:dyDescent="0.25">
      <c r="A1307" s="60">
        <f t="shared" si="17"/>
        <v>233</v>
      </c>
      <c r="B1307" s="61">
        <v>441600</v>
      </c>
      <c r="C1307" s="62" t="s">
        <v>268</v>
      </c>
      <c r="D1307" s="40"/>
      <c r="E1307" s="41"/>
      <c r="F1307" s="40"/>
      <c r="G1307" s="41"/>
      <c r="H1307" s="42"/>
      <c r="I1307" s="43"/>
      <c r="J1307" s="40"/>
      <c r="K1307" s="41"/>
      <c r="L1307" s="40"/>
      <c r="M1307" s="41"/>
      <c r="N1307" s="44">
        <v>0</v>
      </c>
      <c r="O1307" s="45">
        <v>0</v>
      </c>
    </row>
    <row r="1308" spans="1:15" ht="36" hidden="1" x14ac:dyDescent="0.25">
      <c r="A1308" s="60">
        <f t="shared" si="17"/>
        <v>234</v>
      </c>
      <c r="B1308" s="61">
        <v>441700</v>
      </c>
      <c r="C1308" s="62" t="s">
        <v>269</v>
      </c>
      <c r="D1308" s="40"/>
      <c r="E1308" s="41"/>
      <c r="F1308" s="40"/>
      <c r="G1308" s="41"/>
      <c r="H1308" s="42"/>
      <c r="I1308" s="43"/>
      <c r="J1308" s="40"/>
      <c r="K1308" s="41"/>
      <c r="L1308" s="40"/>
      <c r="M1308" s="41"/>
      <c r="N1308" s="44">
        <v>0</v>
      </c>
      <c r="O1308" s="45">
        <v>0</v>
      </c>
    </row>
    <row r="1309" spans="1:15" ht="27" hidden="1" x14ac:dyDescent="0.25">
      <c r="A1309" s="60">
        <f t="shared" si="17"/>
        <v>235</v>
      </c>
      <c r="B1309" s="61">
        <v>441800</v>
      </c>
      <c r="C1309" s="62" t="s">
        <v>270</v>
      </c>
      <c r="D1309" s="40"/>
      <c r="E1309" s="41"/>
      <c r="F1309" s="40"/>
      <c r="G1309" s="41"/>
      <c r="H1309" s="42"/>
      <c r="I1309" s="43"/>
      <c r="J1309" s="40"/>
      <c r="K1309" s="41"/>
      <c r="L1309" s="40"/>
      <c r="M1309" s="41"/>
      <c r="N1309" s="44">
        <v>0</v>
      </c>
      <c r="O1309" s="45">
        <v>0</v>
      </c>
    </row>
    <row r="1310" spans="1:15" ht="36" hidden="1" x14ac:dyDescent="0.25">
      <c r="A1310" s="60">
        <f t="shared" si="17"/>
        <v>236</v>
      </c>
      <c r="B1310" s="61">
        <v>441900</v>
      </c>
      <c r="C1310" s="62" t="s">
        <v>87</v>
      </c>
      <c r="D1310" s="40"/>
      <c r="E1310" s="41"/>
      <c r="F1310" s="40"/>
      <c r="G1310" s="41"/>
      <c r="H1310" s="42"/>
      <c r="I1310" s="43"/>
      <c r="J1310" s="40"/>
      <c r="K1310" s="41"/>
      <c r="L1310" s="40"/>
      <c r="M1310" s="41"/>
      <c r="N1310" s="44">
        <v>0</v>
      </c>
      <c r="O1310" s="45">
        <v>0</v>
      </c>
    </row>
    <row r="1311" spans="1:15" ht="36" hidden="1" x14ac:dyDescent="0.25">
      <c r="A1311" s="57">
        <f t="shared" si="17"/>
        <v>237</v>
      </c>
      <c r="B1311" s="58">
        <v>442000</v>
      </c>
      <c r="C1311" s="59" t="s">
        <v>271</v>
      </c>
      <c r="D1311" s="49">
        <v>0</v>
      </c>
      <c r="E1311" s="35">
        <v>0</v>
      </c>
      <c r="F1311" s="49">
        <v>0</v>
      </c>
      <c r="G1311" s="35">
        <v>0</v>
      </c>
      <c r="H1311" s="34">
        <v>0</v>
      </c>
      <c r="I1311" s="35">
        <v>0</v>
      </c>
      <c r="J1311" s="49">
        <v>0</v>
      </c>
      <c r="K1311" s="35">
        <v>0</v>
      </c>
      <c r="L1311" s="49">
        <v>0</v>
      </c>
      <c r="M1311" s="35">
        <v>0</v>
      </c>
      <c r="N1311" s="49">
        <v>0</v>
      </c>
      <c r="O1311" s="35">
        <v>0</v>
      </c>
    </row>
    <row r="1312" spans="1:15" ht="63" hidden="1" x14ac:dyDescent="0.25">
      <c r="A1312" s="60">
        <f t="shared" si="17"/>
        <v>238</v>
      </c>
      <c r="B1312" s="61">
        <v>442100</v>
      </c>
      <c r="C1312" s="62" t="s">
        <v>272</v>
      </c>
      <c r="D1312" s="40"/>
      <c r="E1312" s="41"/>
      <c r="F1312" s="40"/>
      <c r="G1312" s="41"/>
      <c r="H1312" s="42"/>
      <c r="I1312" s="43"/>
      <c r="J1312" s="40"/>
      <c r="K1312" s="41"/>
      <c r="L1312" s="40"/>
      <c r="M1312" s="41"/>
      <c r="N1312" s="44">
        <v>0</v>
      </c>
      <c r="O1312" s="45">
        <v>0</v>
      </c>
    </row>
    <row r="1313" spans="1:15" ht="27" hidden="1" x14ac:dyDescent="0.25">
      <c r="A1313" s="60">
        <f t="shared" si="17"/>
        <v>239</v>
      </c>
      <c r="B1313" s="61">
        <v>442200</v>
      </c>
      <c r="C1313" s="62" t="s">
        <v>273</v>
      </c>
      <c r="D1313" s="40"/>
      <c r="E1313" s="41"/>
      <c r="F1313" s="40"/>
      <c r="G1313" s="41"/>
      <c r="H1313" s="42"/>
      <c r="I1313" s="43"/>
      <c r="J1313" s="40"/>
      <c r="K1313" s="41"/>
      <c r="L1313" s="40"/>
      <c r="M1313" s="41"/>
      <c r="N1313" s="44">
        <v>0</v>
      </c>
      <c r="O1313" s="45">
        <v>0</v>
      </c>
    </row>
    <row r="1314" spans="1:15" ht="36" hidden="1" x14ac:dyDescent="0.25">
      <c r="A1314" s="60">
        <f t="shared" si="17"/>
        <v>240</v>
      </c>
      <c r="B1314" s="61">
        <v>442300</v>
      </c>
      <c r="C1314" s="62" t="s">
        <v>274</v>
      </c>
      <c r="D1314" s="40"/>
      <c r="E1314" s="41"/>
      <c r="F1314" s="40"/>
      <c r="G1314" s="41"/>
      <c r="H1314" s="42"/>
      <c r="I1314" s="43"/>
      <c r="J1314" s="40"/>
      <c r="K1314" s="41"/>
      <c r="L1314" s="40"/>
      <c r="M1314" s="41"/>
      <c r="N1314" s="44">
        <v>0</v>
      </c>
      <c r="O1314" s="45">
        <v>0</v>
      </c>
    </row>
    <row r="1315" spans="1:15" ht="36" hidden="1" x14ac:dyDescent="0.25">
      <c r="A1315" s="60">
        <f t="shared" si="17"/>
        <v>241</v>
      </c>
      <c r="B1315" s="61">
        <v>442400</v>
      </c>
      <c r="C1315" s="62" t="s">
        <v>275</v>
      </c>
      <c r="D1315" s="40"/>
      <c r="E1315" s="41"/>
      <c r="F1315" s="40"/>
      <c r="G1315" s="41"/>
      <c r="H1315" s="42"/>
      <c r="I1315" s="43"/>
      <c r="J1315" s="40"/>
      <c r="K1315" s="41"/>
      <c r="L1315" s="40"/>
      <c r="M1315" s="41"/>
      <c r="N1315" s="44">
        <v>0</v>
      </c>
      <c r="O1315" s="45">
        <v>0</v>
      </c>
    </row>
    <row r="1316" spans="1:15" ht="36" hidden="1" x14ac:dyDescent="0.25">
      <c r="A1316" s="60">
        <f t="shared" si="17"/>
        <v>242</v>
      </c>
      <c r="B1316" s="61">
        <v>442500</v>
      </c>
      <c r="C1316" s="62" t="s">
        <v>276</v>
      </c>
      <c r="D1316" s="40"/>
      <c r="E1316" s="41"/>
      <c r="F1316" s="40"/>
      <c r="G1316" s="41"/>
      <c r="H1316" s="42"/>
      <c r="I1316" s="43"/>
      <c r="J1316" s="40"/>
      <c r="K1316" s="41"/>
      <c r="L1316" s="40"/>
      <c r="M1316" s="41"/>
      <c r="N1316" s="44">
        <v>0</v>
      </c>
      <c r="O1316" s="45">
        <v>0</v>
      </c>
    </row>
    <row r="1317" spans="1:15" ht="36" hidden="1" x14ac:dyDescent="0.25">
      <c r="A1317" s="60">
        <f t="shared" si="17"/>
        <v>243</v>
      </c>
      <c r="B1317" s="61">
        <v>442600</v>
      </c>
      <c r="C1317" s="62" t="s">
        <v>277</v>
      </c>
      <c r="D1317" s="40"/>
      <c r="E1317" s="41"/>
      <c r="F1317" s="40"/>
      <c r="G1317" s="41"/>
      <c r="H1317" s="42"/>
      <c r="I1317" s="43"/>
      <c r="J1317" s="40"/>
      <c r="K1317" s="41"/>
      <c r="L1317" s="40"/>
      <c r="M1317" s="41"/>
      <c r="N1317" s="44">
        <v>0</v>
      </c>
      <c r="O1317" s="45">
        <v>0</v>
      </c>
    </row>
    <row r="1318" spans="1:15" ht="36" hidden="1" x14ac:dyDescent="0.25">
      <c r="A1318" s="57">
        <f t="shared" si="17"/>
        <v>244</v>
      </c>
      <c r="B1318" s="58">
        <v>443000</v>
      </c>
      <c r="C1318" s="59" t="s">
        <v>278</v>
      </c>
      <c r="D1318" s="49">
        <v>0</v>
      </c>
      <c r="E1318" s="35">
        <v>0</v>
      </c>
      <c r="F1318" s="49">
        <v>0</v>
      </c>
      <c r="G1318" s="35">
        <v>0</v>
      </c>
      <c r="H1318" s="34">
        <v>0</v>
      </c>
      <c r="I1318" s="35">
        <v>0</v>
      </c>
      <c r="J1318" s="49">
        <v>0</v>
      </c>
      <c r="K1318" s="35">
        <v>0</v>
      </c>
      <c r="L1318" s="49">
        <v>0</v>
      </c>
      <c r="M1318" s="35">
        <v>0</v>
      </c>
      <c r="N1318" s="49">
        <v>0</v>
      </c>
      <c r="O1318" s="35">
        <v>0</v>
      </c>
    </row>
    <row r="1319" spans="1:15" ht="18" hidden="1" x14ac:dyDescent="0.25">
      <c r="A1319" s="60">
        <f t="shared" si="17"/>
        <v>245</v>
      </c>
      <c r="B1319" s="61">
        <v>443100</v>
      </c>
      <c r="C1319" s="62" t="s">
        <v>279</v>
      </c>
      <c r="D1319" s="40"/>
      <c r="E1319" s="41"/>
      <c r="F1319" s="40"/>
      <c r="G1319" s="41"/>
      <c r="H1319" s="42"/>
      <c r="I1319" s="43"/>
      <c r="J1319" s="40"/>
      <c r="K1319" s="41"/>
      <c r="L1319" s="40"/>
      <c r="M1319" s="41"/>
      <c r="N1319" s="44">
        <v>0</v>
      </c>
      <c r="O1319" s="45">
        <v>0</v>
      </c>
    </row>
    <row r="1320" spans="1:15" ht="45" hidden="1" x14ac:dyDescent="0.25">
      <c r="A1320" s="57">
        <f t="shared" si="17"/>
        <v>246</v>
      </c>
      <c r="B1320" s="58">
        <v>444000</v>
      </c>
      <c r="C1320" s="59" t="s">
        <v>280</v>
      </c>
      <c r="D1320" s="49">
        <v>0</v>
      </c>
      <c r="E1320" s="35">
        <v>0</v>
      </c>
      <c r="F1320" s="49">
        <v>0</v>
      </c>
      <c r="G1320" s="35">
        <v>0</v>
      </c>
      <c r="H1320" s="34">
        <v>0</v>
      </c>
      <c r="I1320" s="35">
        <v>0</v>
      </c>
      <c r="J1320" s="49">
        <v>0</v>
      </c>
      <c r="K1320" s="35">
        <v>0</v>
      </c>
      <c r="L1320" s="49">
        <v>0</v>
      </c>
      <c r="M1320" s="35">
        <v>0</v>
      </c>
      <c r="N1320" s="49">
        <v>0</v>
      </c>
      <c r="O1320" s="35">
        <v>0</v>
      </c>
    </row>
    <row r="1321" spans="1:15" ht="18" hidden="1" x14ac:dyDescent="0.25">
      <c r="A1321" s="60">
        <f t="shared" si="17"/>
        <v>247</v>
      </c>
      <c r="B1321" s="61">
        <v>444100</v>
      </c>
      <c r="C1321" s="62" t="s">
        <v>281</v>
      </c>
      <c r="D1321" s="40"/>
      <c r="E1321" s="41"/>
      <c r="F1321" s="40"/>
      <c r="G1321" s="41"/>
      <c r="H1321" s="42"/>
      <c r="I1321" s="43"/>
      <c r="J1321" s="40"/>
      <c r="K1321" s="41"/>
      <c r="L1321" s="40"/>
      <c r="M1321" s="41"/>
      <c r="N1321" s="44">
        <v>0</v>
      </c>
      <c r="O1321" s="45">
        <v>0</v>
      </c>
    </row>
    <row r="1322" spans="1:15" ht="18" hidden="1" x14ac:dyDescent="0.25">
      <c r="A1322" s="60">
        <f t="shared" si="17"/>
        <v>248</v>
      </c>
      <c r="B1322" s="61">
        <v>444200</v>
      </c>
      <c r="C1322" s="62" t="s">
        <v>282</v>
      </c>
      <c r="D1322" s="40"/>
      <c r="E1322" s="41"/>
      <c r="F1322" s="40"/>
      <c r="G1322" s="41"/>
      <c r="H1322" s="42"/>
      <c r="I1322" s="43"/>
      <c r="J1322" s="40"/>
      <c r="K1322" s="41"/>
      <c r="L1322" s="40"/>
      <c r="M1322" s="41"/>
      <c r="N1322" s="44">
        <v>0</v>
      </c>
      <c r="O1322" s="45">
        <v>0</v>
      </c>
    </row>
    <row r="1323" spans="1:15" ht="27" hidden="1" x14ac:dyDescent="0.25">
      <c r="A1323" s="60">
        <f t="shared" si="17"/>
        <v>249</v>
      </c>
      <c r="B1323" s="61">
        <v>444300</v>
      </c>
      <c r="C1323" s="62" t="s">
        <v>283</v>
      </c>
      <c r="D1323" s="40"/>
      <c r="E1323" s="41"/>
      <c r="F1323" s="40"/>
      <c r="G1323" s="41"/>
      <c r="H1323" s="42"/>
      <c r="I1323" s="43"/>
      <c r="J1323" s="40"/>
      <c r="K1323" s="41"/>
      <c r="L1323" s="40"/>
      <c r="M1323" s="41"/>
      <c r="N1323" s="44">
        <v>0</v>
      </c>
      <c r="O1323" s="45">
        <v>0</v>
      </c>
    </row>
    <row r="1324" spans="1:15" ht="27" hidden="1" x14ac:dyDescent="0.25">
      <c r="A1324" s="57">
        <f t="shared" si="17"/>
        <v>250</v>
      </c>
      <c r="B1324" s="58">
        <v>450000</v>
      </c>
      <c r="C1324" s="59" t="s">
        <v>284</v>
      </c>
      <c r="D1324" s="49">
        <v>0</v>
      </c>
      <c r="E1324" s="35">
        <v>0</v>
      </c>
      <c r="F1324" s="49">
        <v>0</v>
      </c>
      <c r="G1324" s="35">
        <v>0</v>
      </c>
      <c r="H1324" s="34">
        <v>0</v>
      </c>
      <c r="I1324" s="35">
        <v>0</v>
      </c>
      <c r="J1324" s="49">
        <v>0</v>
      </c>
      <c r="K1324" s="35">
        <v>0</v>
      </c>
      <c r="L1324" s="49">
        <v>0</v>
      </c>
      <c r="M1324" s="35">
        <v>0</v>
      </c>
      <c r="N1324" s="49">
        <v>0</v>
      </c>
      <c r="O1324" s="35">
        <v>0</v>
      </c>
    </row>
    <row r="1325" spans="1:15" ht="81" hidden="1" x14ac:dyDescent="0.25">
      <c r="A1325" s="57">
        <f t="shared" si="17"/>
        <v>251</v>
      </c>
      <c r="B1325" s="58">
        <v>451000</v>
      </c>
      <c r="C1325" s="59" t="s">
        <v>285</v>
      </c>
      <c r="D1325" s="49">
        <v>0</v>
      </c>
      <c r="E1325" s="35">
        <v>0</v>
      </c>
      <c r="F1325" s="49">
        <v>0</v>
      </c>
      <c r="G1325" s="35">
        <v>0</v>
      </c>
      <c r="H1325" s="34">
        <v>0</v>
      </c>
      <c r="I1325" s="35">
        <v>0</v>
      </c>
      <c r="J1325" s="49">
        <v>0</v>
      </c>
      <c r="K1325" s="35">
        <v>0</v>
      </c>
      <c r="L1325" s="49">
        <v>0</v>
      </c>
      <c r="M1325" s="35">
        <v>0</v>
      </c>
      <c r="N1325" s="49">
        <v>0</v>
      </c>
      <c r="O1325" s="35">
        <v>0</v>
      </c>
    </row>
    <row r="1326" spans="1:15" ht="72" hidden="1" x14ac:dyDescent="0.25">
      <c r="A1326" s="60">
        <f t="shared" si="17"/>
        <v>252</v>
      </c>
      <c r="B1326" s="61">
        <v>451100</v>
      </c>
      <c r="C1326" s="62" t="s">
        <v>286</v>
      </c>
      <c r="D1326" s="40"/>
      <c r="E1326" s="41"/>
      <c r="F1326" s="40"/>
      <c r="G1326" s="41"/>
      <c r="H1326" s="42"/>
      <c r="I1326" s="43"/>
      <c r="J1326" s="40"/>
      <c r="K1326" s="41"/>
      <c r="L1326" s="40"/>
      <c r="M1326" s="41"/>
      <c r="N1326" s="44">
        <v>0</v>
      </c>
      <c r="O1326" s="45">
        <v>0</v>
      </c>
    </row>
    <row r="1327" spans="1:15" ht="72" hidden="1" x14ac:dyDescent="0.25">
      <c r="A1327" s="60">
        <f t="shared" si="17"/>
        <v>253</v>
      </c>
      <c r="B1327" s="61">
        <v>451200</v>
      </c>
      <c r="C1327" s="62" t="s">
        <v>287</v>
      </c>
      <c r="D1327" s="40"/>
      <c r="E1327" s="41"/>
      <c r="F1327" s="40"/>
      <c r="G1327" s="41"/>
      <c r="H1327" s="42"/>
      <c r="I1327" s="43"/>
      <c r="J1327" s="40"/>
      <c r="K1327" s="41"/>
      <c r="L1327" s="40"/>
      <c r="M1327" s="41"/>
      <c r="N1327" s="44">
        <v>0</v>
      </c>
      <c r="O1327" s="45">
        <v>0</v>
      </c>
    </row>
    <row r="1328" spans="1:15" ht="54" hidden="1" x14ac:dyDescent="0.25">
      <c r="A1328" s="57">
        <f t="shared" si="17"/>
        <v>254</v>
      </c>
      <c r="B1328" s="58">
        <v>452000</v>
      </c>
      <c r="C1328" s="59" t="s">
        <v>288</v>
      </c>
      <c r="D1328" s="49">
        <v>0</v>
      </c>
      <c r="E1328" s="35">
        <v>0</v>
      </c>
      <c r="F1328" s="49">
        <v>0</v>
      </c>
      <c r="G1328" s="35">
        <v>0</v>
      </c>
      <c r="H1328" s="34">
        <v>0</v>
      </c>
      <c r="I1328" s="35">
        <v>0</v>
      </c>
      <c r="J1328" s="49">
        <v>0</v>
      </c>
      <c r="K1328" s="35">
        <v>0</v>
      </c>
      <c r="L1328" s="49">
        <v>0</v>
      </c>
      <c r="M1328" s="35">
        <v>0</v>
      </c>
      <c r="N1328" s="49">
        <v>0</v>
      </c>
      <c r="O1328" s="35">
        <v>0</v>
      </c>
    </row>
    <row r="1329" spans="1:15" ht="45" hidden="1" x14ac:dyDescent="0.25">
      <c r="A1329" s="60">
        <f t="shared" si="17"/>
        <v>255</v>
      </c>
      <c r="B1329" s="61">
        <v>452100</v>
      </c>
      <c r="C1329" s="62" t="s">
        <v>289</v>
      </c>
      <c r="D1329" s="40"/>
      <c r="E1329" s="41"/>
      <c r="F1329" s="40"/>
      <c r="G1329" s="41"/>
      <c r="H1329" s="42"/>
      <c r="I1329" s="43"/>
      <c r="J1329" s="40"/>
      <c r="K1329" s="41"/>
      <c r="L1329" s="40"/>
      <c r="M1329" s="41"/>
      <c r="N1329" s="44">
        <v>0</v>
      </c>
      <c r="O1329" s="45">
        <v>0</v>
      </c>
    </row>
    <row r="1330" spans="1:15" ht="45" hidden="1" x14ac:dyDescent="0.25">
      <c r="A1330" s="60">
        <f t="shared" si="17"/>
        <v>256</v>
      </c>
      <c r="B1330" s="61">
        <v>452200</v>
      </c>
      <c r="C1330" s="62" t="s">
        <v>290</v>
      </c>
      <c r="D1330" s="40"/>
      <c r="E1330" s="41"/>
      <c r="F1330" s="40"/>
      <c r="G1330" s="41"/>
      <c r="H1330" s="42"/>
      <c r="I1330" s="43"/>
      <c r="J1330" s="40"/>
      <c r="K1330" s="41"/>
      <c r="L1330" s="40"/>
      <c r="M1330" s="41"/>
      <c r="N1330" s="44">
        <v>0</v>
      </c>
      <c r="O1330" s="45">
        <v>0</v>
      </c>
    </row>
    <row r="1331" spans="1:15" ht="54" hidden="1" x14ac:dyDescent="0.25">
      <c r="A1331" s="57">
        <f t="shared" si="17"/>
        <v>257</v>
      </c>
      <c r="B1331" s="58">
        <v>453000</v>
      </c>
      <c r="C1331" s="59" t="s">
        <v>291</v>
      </c>
      <c r="D1331" s="49">
        <v>0</v>
      </c>
      <c r="E1331" s="35">
        <v>0</v>
      </c>
      <c r="F1331" s="49">
        <v>0</v>
      </c>
      <c r="G1331" s="35">
        <v>0</v>
      </c>
      <c r="H1331" s="34">
        <v>0</v>
      </c>
      <c r="I1331" s="35">
        <v>0</v>
      </c>
      <c r="J1331" s="49">
        <v>0</v>
      </c>
      <c r="K1331" s="35">
        <v>0</v>
      </c>
      <c r="L1331" s="49">
        <v>0</v>
      </c>
      <c r="M1331" s="35">
        <v>0</v>
      </c>
      <c r="N1331" s="49">
        <v>0</v>
      </c>
      <c r="O1331" s="35">
        <v>0</v>
      </c>
    </row>
    <row r="1332" spans="1:15" ht="45" hidden="1" x14ac:dyDescent="0.25">
      <c r="A1332" s="60">
        <f t="shared" si="17"/>
        <v>258</v>
      </c>
      <c r="B1332" s="61">
        <v>453100</v>
      </c>
      <c r="C1332" s="62" t="s">
        <v>292</v>
      </c>
      <c r="D1332" s="40"/>
      <c r="E1332" s="41"/>
      <c r="F1332" s="40"/>
      <c r="G1332" s="41"/>
      <c r="H1332" s="42"/>
      <c r="I1332" s="43"/>
      <c r="J1332" s="40"/>
      <c r="K1332" s="41"/>
      <c r="L1332" s="40"/>
      <c r="M1332" s="41"/>
      <c r="N1332" s="44">
        <v>0</v>
      </c>
      <c r="O1332" s="45">
        <v>0</v>
      </c>
    </row>
    <row r="1333" spans="1:15" ht="45" hidden="1" x14ac:dyDescent="0.25">
      <c r="A1333" s="60">
        <f t="shared" si="17"/>
        <v>259</v>
      </c>
      <c r="B1333" s="61">
        <v>453200</v>
      </c>
      <c r="C1333" s="62" t="s">
        <v>293</v>
      </c>
      <c r="D1333" s="40"/>
      <c r="E1333" s="41"/>
      <c r="F1333" s="40"/>
      <c r="G1333" s="41"/>
      <c r="H1333" s="42"/>
      <c r="I1333" s="43"/>
      <c r="J1333" s="40"/>
      <c r="K1333" s="41"/>
      <c r="L1333" s="40"/>
      <c r="M1333" s="41"/>
      <c r="N1333" s="44">
        <v>0</v>
      </c>
      <c r="O1333" s="45">
        <v>0</v>
      </c>
    </row>
    <row r="1334" spans="1:15" ht="36" hidden="1" x14ac:dyDescent="0.25">
      <c r="A1334" s="57">
        <f t="shared" si="17"/>
        <v>260</v>
      </c>
      <c r="B1334" s="58">
        <v>454000</v>
      </c>
      <c r="C1334" s="59" t="s">
        <v>294</v>
      </c>
      <c r="D1334" s="49">
        <v>0</v>
      </c>
      <c r="E1334" s="35">
        <v>0</v>
      </c>
      <c r="F1334" s="49">
        <v>0</v>
      </c>
      <c r="G1334" s="35">
        <v>0</v>
      </c>
      <c r="H1334" s="34">
        <v>0</v>
      </c>
      <c r="I1334" s="35">
        <v>0</v>
      </c>
      <c r="J1334" s="49">
        <v>0</v>
      </c>
      <c r="K1334" s="35">
        <v>0</v>
      </c>
      <c r="L1334" s="49">
        <v>0</v>
      </c>
      <c r="M1334" s="35">
        <v>0</v>
      </c>
      <c r="N1334" s="49">
        <v>0</v>
      </c>
      <c r="O1334" s="35">
        <v>0</v>
      </c>
    </row>
    <row r="1335" spans="1:15" ht="36" hidden="1" x14ac:dyDescent="0.25">
      <c r="A1335" s="60">
        <f t="shared" si="17"/>
        <v>261</v>
      </c>
      <c r="B1335" s="61">
        <v>454100</v>
      </c>
      <c r="C1335" s="62" t="s">
        <v>295</v>
      </c>
      <c r="D1335" s="40"/>
      <c r="E1335" s="41"/>
      <c r="F1335" s="40"/>
      <c r="G1335" s="41"/>
      <c r="H1335" s="42"/>
      <c r="I1335" s="43"/>
      <c r="J1335" s="40"/>
      <c r="K1335" s="41"/>
      <c r="L1335" s="40"/>
      <c r="M1335" s="41"/>
      <c r="N1335" s="44">
        <v>0</v>
      </c>
      <c r="O1335" s="45">
        <v>0</v>
      </c>
    </row>
    <row r="1336" spans="1:15" ht="36" hidden="1" x14ac:dyDescent="0.25">
      <c r="A1336" s="60">
        <f t="shared" si="17"/>
        <v>262</v>
      </c>
      <c r="B1336" s="61">
        <v>454200</v>
      </c>
      <c r="C1336" s="62" t="s">
        <v>296</v>
      </c>
      <c r="D1336" s="40"/>
      <c r="E1336" s="41"/>
      <c r="F1336" s="40"/>
      <c r="G1336" s="41"/>
      <c r="H1336" s="42"/>
      <c r="I1336" s="43"/>
      <c r="J1336" s="40"/>
      <c r="K1336" s="41"/>
      <c r="L1336" s="40"/>
      <c r="M1336" s="41"/>
      <c r="N1336" s="44">
        <v>0</v>
      </c>
      <c r="O1336" s="45">
        <v>0</v>
      </c>
    </row>
    <row r="1337" spans="1:15" ht="54" hidden="1" x14ac:dyDescent="0.25">
      <c r="A1337" s="57">
        <f t="shared" si="17"/>
        <v>263</v>
      </c>
      <c r="B1337" s="58">
        <v>460000</v>
      </c>
      <c r="C1337" s="59" t="s">
        <v>297</v>
      </c>
      <c r="D1337" s="49">
        <v>0</v>
      </c>
      <c r="E1337" s="35">
        <v>0</v>
      </c>
      <c r="F1337" s="49">
        <v>0</v>
      </c>
      <c r="G1337" s="35">
        <v>0</v>
      </c>
      <c r="H1337" s="34">
        <v>0</v>
      </c>
      <c r="I1337" s="35">
        <v>0</v>
      </c>
      <c r="J1337" s="49">
        <v>0</v>
      </c>
      <c r="K1337" s="35">
        <v>0</v>
      </c>
      <c r="L1337" s="49">
        <v>0</v>
      </c>
      <c r="M1337" s="35">
        <v>0</v>
      </c>
      <c r="N1337" s="49">
        <v>0</v>
      </c>
      <c r="O1337" s="35">
        <v>0</v>
      </c>
    </row>
    <row r="1338" spans="1:15" ht="36" hidden="1" x14ac:dyDescent="0.25">
      <c r="A1338" s="57">
        <f t="shared" si="17"/>
        <v>264</v>
      </c>
      <c r="B1338" s="58">
        <v>461000</v>
      </c>
      <c r="C1338" s="59" t="s">
        <v>298</v>
      </c>
      <c r="D1338" s="49">
        <v>0</v>
      </c>
      <c r="E1338" s="35">
        <v>0</v>
      </c>
      <c r="F1338" s="49">
        <v>0</v>
      </c>
      <c r="G1338" s="35">
        <v>0</v>
      </c>
      <c r="H1338" s="34">
        <v>0</v>
      </c>
      <c r="I1338" s="35">
        <v>0</v>
      </c>
      <c r="J1338" s="49">
        <v>0</v>
      </c>
      <c r="K1338" s="35">
        <v>0</v>
      </c>
      <c r="L1338" s="49">
        <v>0</v>
      </c>
      <c r="M1338" s="35">
        <v>0</v>
      </c>
      <c r="N1338" s="49">
        <v>0</v>
      </c>
      <c r="O1338" s="35">
        <v>0</v>
      </c>
    </row>
    <row r="1339" spans="1:15" ht="36" hidden="1" x14ac:dyDescent="0.25">
      <c r="A1339" s="60">
        <f t="shared" ref="A1339:A1402" si="18">A1338+1</f>
        <v>265</v>
      </c>
      <c r="B1339" s="61">
        <v>461100</v>
      </c>
      <c r="C1339" s="62" t="s">
        <v>299</v>
      </c>
      <c r="D1339" s="40"/>
      <c r="E1339" s="41"/>
      <c r="F1339" s="40"/>
      <c r="G1339" s="41"/>
      <c r="H1339" s="42"/>
      <c r="I1339" s="43"/>
      <c r="J1339" s="40"/>
      <c r="K1339" s="41"/>
      <c r="L1339" s="40"/>
      <c r="M1339" s="41"/>
      <c r="N1339" s="44">
        <v>0</v>
      </c>
      <c r="O1339" s="45">
        <v>0</v>
      </c>
    </row>
    <row r="1340" spans="1:15" ht="36" hidden="1" x14ac:dyDescent="0.25">
      <c r="A1340" s="60">
        <f t="shared" si="18"/>
        <v>266</v>
      </c>
      <c r="B1340" s="61">
        <v>461200</v>
      </c>
      <c r="C1340" s="62" t="s">
        <v>300</v>
      </c>
      <c r="D1340" s="40"/>
      <c r="E1340" s="41"/>
      <c r="F1340" s="40"/>
      <c r="G1340" s="41"/>
      <c r="H1340" s="42"/>
      <c r="I1340" s="43"/>
      <c r="J1340" s="40"/>
      <c r="K1340" s="41"/>
      <c r="L1340" s="40"/>
      <c r="M1340" s="41"/>
      <c r="N1340" s="44">
        <v>0</v>
      </c>
      <c r="O1340" s="45">
        <v>0</v>
      </c>
    </row>
    <row r="1341" spans="1:15" ht="54" hidden="1" x14ac:dyDescent="0.25">
      <c r="A1341" s="57">
        <f t="shared" si="18"/>
        <v>267</v>
      </c>
      <c r="B1341" s="58">
        <v>462000</v>
      </c>
      <c r="C1341" s="59" t="s">
        <v>301</v>
      </c>
      <c r="D1341" s="49">
        <v>0</v>
      </c>
      <c r="E1341" s="35">
        <v>0</v>
      </c>
      <c r="F1341" s="49">
        <v>0</v>
      </c>
      <c r="G1341" s="35">
        <v>0</v>
      </c>
      <c r="H1341" s="34">
        <v>0</v>
      </c>
      <c r="I1341" s="35">
        <v>0</v>
      </c>
      <c r="J1341" s="49">
        <v>0</v>
      </c>
      <c r="K1341" s="35">
        <v>0</v>
      </c>
      <c r="L1341" s="49">
        <v>0</v>
      </c>
      <c r="M1341" s="35">
        <v>0</v>
      </c>
      <c r="N1341" s="49">
        <v>0</v>
      </c>
      <c r="O1341" s="35">
        <v>0</v>
      </c>
    </row>
    <row r="1342" spans="1:15" ht="36" hidden="1" x14ac:dyDescent="0.25">
      <c r="A1342" s="60">
        <f t="shared" si="18"/>
        <v>268</v>
      </c>
      <c r="B1342" s="61">
        <v>462100</v>
      </c>
      <c r="C1342" s="62" t="s">
        <v>302</v>
      </c>
      <c r="D1342" s="40"/>
      <c r="E1342" s="41"/>
      <c r="F1342" s="40"/>
      <c r="G1342" s="41"/>
      <c r="H1342" s="42"/>
      <c r="I1342" s="43"/>
      <c r="J1342" s="40"/>
      <c r="K1342" s="41"/>
      <c r="L1342" s="40"/>
      <c r="M1342" s="41"/>
      <c r="N1342" s="44">
        <v>0</v>
      </c>
      <c r="O1342" s="45">
        <v>0</v>
      </c>
    </row>
    <row r="1343" spans="1:15" ht="45" hidden="1" x14ac:dyDescent="0.25">
      <c r="A1343" s="60">
        <f t="shared" si="18"/>
        <v>269</v>
      </c>
      <c r="B1343" s="61">
        <v>462200</v>
      </c>
      <c r="C1343" s="62" t="s">
        <v>303</v>
      </c>
      <c r="D1343" s="40"/>
      <c r="E1343" s="41"/>
      <c r="F1343" s="40"/>
      <c r="G1343" s="41"/>
      <c r="H1343" s="42"/>
      <c r="I1343" s="43"/>
      <c r="J1343" s="40"/>
      <c r="K1343" s="41"/>
      <c r="L1343" s="40"/>
      <c r="M1343" s="41"/>
      <c r="N1343" s="44">
        <v>0</v>
      </c>
      <c r="O1343" s="45">
        <v>0</v>
      </c>
    </row>
    <row r="1344" spans="1:15" ht="45" hidden="1" x14ac:dyDescent="0.25">
      <c r="A1344" s="57">
        <f t="shared" si="18"/>
        <v>270</v>
      </c>
      <c r="B1344" s="58">
        <v>463000</v>
      </c>
      <c r="C1344" s="59" t="s">
        <v>304</v>
      </c>
      <c r="D1344" s="49">
        <v>0</v>
      </c>
      <c r="E1344" s="35">
        <v>0</v>
      </c>
      <c r="F1344" s="49">
        <v>0</v>
      </c>
      <c r="G1344" s="35">
        <v>0</v>
      </c>
      <c r="H1344" s="34">
        <v>0</v>
      </c>
      <c r="I1344" s="35">
        <v>0</v>
      </c>
      <c r="J1344" s="49">
        <v>0</v>
      </c>
      <c r="K1344" s="35">
        <v>0</v>
      </c>
      <c r="L1344" s="49">
        <v>0</v>
      </c>
      <c r="M1344" s="35">
        <v>0</v>
      </c>
      <c r="N1344" s="49">
        <v>0</v>
      </c>
      <c r="O1344" s="35">
        <v>0</v>
      </c>
    </row>
    <row r="1345" spans="1:15" ht="45" hidden="1" x14ac:dyDescent="0.25">
      <c r="A1345" s="60">
        <f t="shared" si="18"/>
        <v>271</v>
      </c>
      <c r="B1345" s="61">
        <v>463100</v>
      </c>
      <c r="C1345" s="62" t="s">
        <v>305</v>
      </c>
      <c r="D1345" s="40"/>
      <c r="E1345" s="41"/>
      <c r="F1345" s="40"/>
      <c r="G1345" s="41"/>
      <c r="H1345" s="42"/>
      <c r="I1345" s="43"/>
      <c r="J1345" s="40"/>
      <c r="K1345" s="41"/>
      <c r="L1345" s="40"/>
      <c r="M1345" s="41"/>
      <c r="N1345" s="44">
        <v>0</v>
      </c>
      <c r="O1345" s="45">
        <v>0</v>
      </c>
    </row>
    <row r="1346" spans="1:15" ht="45" hidden="1" x14ac:dyDescent="0.25">
      <c r="A1346" s="60">
        <f t="shared" si="18"/>
        <v>272</v>
      </c>
      <c r="B1346" s="61">
        <v>463200</v>
      </c>
      <c r="C1346" s="62" t="s">
        <v>306</v>
      </c>
      <c r="D1346" s="40"/>
      <c r="E1346" s="41"/>
      <c r="F1346" s="40"/>
      <c r="G1346" s="41"/>
      <c r="H1346" s="42"/>
      <c r="I1346" s="43"/>
      <c r="J1346" s="40"/>
      <c r="K1346" s="41"/>
      <c r="L1346" s="40"/>
      <c r="M1346" s="41"/>
      <c r="N1346" s="44">
        <v>0</v>
      </c>
      <c r="O1346" s="45">
        <v>0</v>
      </c>
    </row>
    <row r="1347" spans="1:15" ht="63" hidden="1" x14ac:dyDescent="0.25">
      <c r="A1347" s="57">
        <f t="shared" si="18"/>
        <v>273</v>
      </c>
      <c r="B1347" s="58">
        <v>464000</v>
      </c>
      <c r="C1347" s="59" t="s">
        <v>307</v>
      </c>
      <c r="D1347" s="76">
        <v>0</v>
      </c>
      <c r="E1347" s="77">
        <v>0</v>
      </c>
      <c r="F1347" s="76">
        <v>0</v>
      </c>
      <c r="G1347" s="77">
        <v>0</v>
      </c>
      <c r="H1347" s="78">
        <v>0</v>
      </c>
      <c r="I1347" s="77">
        <v>0</v>
      </c>
      <c r="J1347" s="76">
        <v>0</v>
      </c>
      <c r="K1347" s="77">
        <v>0</v>
      </c>
      <c r="L1347" s="76">
        <v>0</v>
      </c>
      <c r="M1347" s="77">
        <v>0</v>
      </c>
      <c r="N1347" s="76">
        <v>0</v>
      </c>
      <c r="O1347" s="77">
        <v>0</v>
      </c>
    </row>
    <row r="1348" spans="1:15" ht="45" hidden="1" x14ac:dyDescent="0.25">
      <c r="A1348" s="60">
        <f t="shared" si="18"/>
        <v>274</v>
      </c>
      <c r="B1348" s="61">
        <v>464100</v>
      </c>
      <c r="C1348" s="62" t="s">
        <v>308</v>
      </c>
      <c r="D1348" s="40"/>
      <c r="E1348" s="41"/>
      <c r="F1348" s="40"/>
      <c r="G1348" s="41"/>
      <c r="H1348" s="42"/>
      <c r="I1348" s="43"/>
      <c r="J1348" s="40"/>
      <c r="K1348" s="41"/>
      <c r="L1348" s="40"/>
      <c r="M1348" s="41"/>
      <c r="N1348" s="44">
        <v>0</v>
      </c>
      <c r="O1348" s="45">
        <v>0</v>
      </c>
    </row>
    <row r="1349" spans="1:15" ht="54" hidden="1" x14ac:dyDescent="0.25">
      <c r="A1349" s="60">
        <f t="shared" si="18"/>
        <v>275</v>
      </c>
      <c r="B1349" s="61">
        <v>464200</v>
      </c>
      <c r="C1349" s="62" t="s">
        <v>309</v>
      </c>
      <c r="D1349" s="40"/>
      <c r="E1349" s="41"/>
      <c r="F1349" s="40"/>
      <c r="G1349" s="41"/>
      <c r="H1349" s="42"/>
      <c r="I1349" s="43"/>
      <c r="J1349" s="40"/>
      <c r="K1349" s="41"/>
      <c r="L1349" s="40"/>
      <c r="M1349" s="41"/>
      <c r="N1349" s="44">
        <v>0</v>
      </c>
      <c r="O1349" s="45">
        <v>0</v>
      </c>
    </row>
    <row r="1350" spans="1:15" ht="36" hidden="1" x14ac:dyDescent="0.25">
      <c r="A1350" s="57">
        <f t="shared" si="18"/>
        <v>276</v>
      </c>
      <c r="B1350" s="58">
        <v>465000</v>
      </c>
      <c r="C1350" s="59" t="s">
        <v>310</v>
      </c>
      <c r="D1350" s="76">
        <v>0</v>
      </c>
      <c r="E1350" s="77">
        <v>0</v>
      </c>
      <c r="F1350" s="76">
        <v>0</v>
      </c>
      <c r="G1350" s="77">
        <v>0</v>
      </c>
      <c r="H1350" s="78">
        <v>0</v>
      </c>
      <c r="I1350" s="77">
        <v>0</v>
      </c>
      <c r="J1350" s="76">
        <v>0</v>
      </c>
      <c r="K1350" s="77">
        <v>0</v>
      </c>
      <c r="L1350" s="76">
        <v>0</v>
      </c>
      <c r="M1350" s="77">
        <v>0</v>
      </c>
      <c r="N1350" s="76">
        <v>0</v>
      </c>
      <c r="O1350" s="77">
        <v>0</v>
      </c>
    </row>
    <row r="1351" spans="1:15" ht="27" hidden="1" x14ac:dyDescent="0.25">
      <c r="A1351" s="60">
        <f t="shared" si="18"/>
        <v>277</v>
      </c>
      <c r="B1351" s="61">
        <v>465100</v>
      </c>
      <c r="C1351" s="62" t="s">
        <v>311</v>
      </c>
      <c r="D1351" s="40"/>
      <c r="E1351" s="41"/>
      <c r="F1351" s="40"/>
      <c r="G1351" s="41"/>
      <c r="H1351" s="42"/>
      <c r="I1351" s="43"/>
      <c r="J1351" s="40"/>
      <c r="K1351" s="41"/>
      <c r="L1351" s="40"/>
      <c r="M1351" s="41"/>
      <c r="N1351" s="44">
        <v>0</v>
      </c>
      <c r="O1351" s="45">
        <v>0</v>
      </c>
    </row>
    <row r="1352" spans="1:15" ht="36" hidden="1" x14ac:dyDescent="0.25">
      <c r="A1352" s="60">
        <f t="shared" si="18"/>
        <v>278</v>
      </c>
      <c r="B1352" s="61">
        <v>465200</v>
      </c>
      <c r="C1352" s="62" t="s">
        <v>312</v>
      </c>
      <c r="D1352" s="40"/>
      <c r="E1352" s="41"/>
      <c r="F1352" s="40"/>
      <c r="G1352" s="41"/>
      <c r="H1352" s="42"/>
      <c r="I1352" s="43"/>
      <c r="J1352" s="40"/>
      <c r="K1352" s="41"/>
      <c r="L1352" s="40"/>
      <c r="M1352" s="41"/>
      <c r="N1352" s="44">
        <v>0</v>
      </c>
      <c r="O1352" s="45">
        <v>0</v>
      </c>
    </row>
    <row r="1353" spans="1:15" ht="45" hidden="1" x14ac:dyDescent="0.25">
      <c r="A1353" s="57">
        <f t="shared" si="18"/>
        <v>279</v>
      </c>
      <c r="B1353" s="58">
        <v>470000</v>
      </c>
      <c r="C1353" s="59" t="s">
        <v>313</v>
      </c>
      <c r="D1353" s="49">
        <v>0</v>
      </c>
      <c r="E1353" s="35">
        <v>0</v>
      </c>
      <c r="F1353" s="49">
        <v>0</v>
      </c>
      <c r="G1353" s="35">
        <v>0</v>
      </c>
      <c r="H1353" s="34">
        <v>0</v>
      </c>
      <c r="I1353" s="35">
        <v>0</v>
      </c>
      <c r="J1353" s="49">
        <v>0</v>
      </c>
      <c r="K1353" s="35">
        <v>0</v>
      </c>
      <c r="L1353" s="49">
        <v>0</v>
      </c>
      <c r="M1353" s="35">
        <v>0</v>
      </c>
      <c r="N1353" s="49">
        <v>0</v>
      </c>
      <c r="O1353" s="35">
        <v>0</v>
      </c>
    </row>
    <row r="1354" spans="1:15" ht="81" hidden="1" x14ac:dyDescent="0.25">
      <c r="A1354" s="57">
        <f t="shared" si="18"/>
        <v>280</v>
      </c>
      <c r="B1354" s="58">
        <v>471000</v>
      </c>
      <c r="C1354" s="59" t="s">
        <v>314</v>
      </c>
      <c r="D1354" s="49">
        <v>0</v>
      </c>
      <c r="E1354" s="35">
        <v>0</v>
      </c>
      <c r="F1354" s="49">
        <v>0</v>
      </c>
      <c r="G1354" s="35">
        <v>0</v>
      </c>
      <c r="H1354" s="34">
        <v>0</v>
      </c>
      <c r="I1354" s="35">
        <v>0</v>
      </c>
      <c r="J1354" s="49">
        <v>0</v>
      </c>
      <c r="K1354" s="35">
        <v>0</v>
      </c>
      <c r="L1354" s="49">
        <v>0</v>
      </c>
      <c r="M1354" s="35">
        <v>0</v>
      </c>
      <c r="N1354" s="49">
        <v>0</v>
      </c>
      <c r="O1354" s="35">
        <v>0</v>
      </c>
    </row>
    <row r="1355" spans="1:15" ht="63" hidden="1" x14ac:dyDescent="0.25">
      <c r="A1355" s="60">
        <f t="shared" si="18"/>
        <v>281</v>
      </c>
      <c r="B1355" s="61">
        <v>471100</v>
      </c>
      <c r="C1355" s="62" t="s">
        <v>315</v>
      </c>
      <c r="D1355" s="40"/>
      <c r="E1355" s="41"/>
      <c r="F1355" s="40"/>
      <c r="G1355" s="41"/>
      <c r="H1355" s="42"/>
      <c r="I1355" s="43"/>
      <c r="J1355" s="40"/>
      <c r="K1355" s="41"/>
      <c r="L1355" s="40"/>
      <c r="M1355" s="41"/>
      <c r="N1355" s="44">
        <v>0</v>
      </c>
      <c r="O1355" s="45">
        <v>0</v>
      </c>
    </row>
    <row r="1356" spans="1:15" ht="63" hidden="1" x14ac:dyDescent="0.25">
      <c r="A1356" s="60">
        <f t="shared" si="18"/>
        <v>282</v>
      </c>
      <c r="B1356" s="61">
        <v>471200</v>
      </c>
      <c r="C1356" s="62" t="s">
        <v>316</v>
      </c>
      <c r="D1356" s="40"/>
      <c r="E1356" s="41"/>
      <c r="F1356" s="40"/>
      <c r="G1356" s="41"/>
      <c r="H1356" s="42"/>
      <c r="I1356" s="43"/>
      <c r="J1356" s="40"/>
      <c r="K1356" s="41"/>
      <c r="L1356" s="40"/>
      <c r="M1356" s="41"/>
      <c r="N1356" s="44">
        <v>0</v>
      </c>
      <c r="O1356" s="45">
        <v>0</v>
      </c>
    </row>
    <row r="1357" spans="1:15" ht="72" hidden="1" x14ac:dyDescent="0.25">
      <c r="A1357" s="60">
        <f t="shared" si="18"/>
        <v>283</v>
      </c>
      <c r="B1357" s="61">
        <v>471900</v>
      </c>
      <c r="C1357" s="62" t="s">
        <v>317</v>
      </c>
      <c r="D1357" s="40"/>
      <c r="E1357" s="41"/>
      <c r="F1357" s="40"/>
      <c r="G1357" s="41"/>
      <c r="H1357" s="42"/>
      <c r="I1357" s="43"/>
      <c r="J1357" s="40"/>
      <c r="K1357" s="41"/>
      <c r="L1357" s="40"/>
      <c r="M1357" s="41"/>
      <c r="N1357" s="44">
        <v>0</v>
      </c>
      <c r="O1357" s="45">
        <v>0</v>
      </c>
    </row>
    <row r="1358" spans="1:15" ht="45" hidden="1" x14ac:dyDescent="0.25">
      <c r="A1358" s="57">
        <f t="shared" si="18"/>
        <v>284</v>
      </c>
      <c r="B1358" s="58">
        <v>472000</v>
      </c>
      <c r="C1358" s="59" t="s">
        <v>318</v>
      </c>
      <c r="D1358" s="49">
        <v>0</v>
      </c>
      <c r="E1358" s="35">
        <v>0</v>
      </c>
      <c r="F1358" s="49">
        <v>0</v>
      </c>
      <c r="G1358" s="35">
        <v>0</v>
      </c>
      <c r="H1358" s="34">
        <v>0</v>
      </c>
      <c r="I1358" s="35">
        <v>0</v>
      </c>
      <c r="J1358" s="49">
        <v>0</v>
      </c>
      <c r="K1358" s="35">
        <v>0</v>
      </c>
      <c r="L1358" s="49">
        <v>0</v>
      </c>
      <c r="M1358" s="35">
        <v>0</v>
      </c>
      <c r="N1358" s="49">
        <v>0</v>
      </c>
      <c r="O1358" s="35">
        <v>0</v>
      </c>
    </row>
    <row r="1359" spans="1:15" ht="36" hidden="1" x14ac:dyDescent="0.25">
      <c r="A1359" s="60">
        <f t="shared" si="18"/>
        <v>285</v>
      </c>
      <c r="B1359" s="61">
        <v>472100</v>
      </c>
      <c r="C1359" s="62" t="s">
        <v>319</v>
      </c>
      <c r="D1359" s="40"/>
      <c r="E1359" s="41"/>
      <c r="F1359" s="40"/>
      <c r="G1359" s="41"/>
      <c r="H1359" s="42"/>
      <c r="I1359" s="43"/>
      <c r="J1359" s="40"/>
      <c r="K1359" s="41"/>
      <c r="L1359" s="40"/>
      <c r="M1359" s="41"/>
      <c r="N1359" s="44">
        <v>0</v>
      </c>
      <c r="O1359" s="45">
        <v>0</v>
      </c>
    </row>
    <row r="1360" spans="1:15" ht="36" hidden="1" x14ac:dyDescent="0.25">
      <c r="A1360" s="60">
        <f t="shared" si="18"/>
        <v>286</v>
      </c>
      <c r="B1360" s="61">
        <v>472200</v>
      </c>
      <c r="C1360" s="62" t="s">
        <v>320</v>
      </c>
      <c r="D1360" s="40"/>
      <c r="E1360" s="41"/>
      <c r="F1360" s="40"/>
      <c r="G1360" s="41"/>
      <c r="H1360" s="42"/>
      <c r="I1360" s="43"/>
      <c r="J1360" s="40"/>
      <c r="K1360" s="41"/>
      <c r="L1360" s="40"/>
      <c r="M1360" s="41"/>
      <c r="N1360" s="44">
        <v>0</v>
      </c>
      <c r="O1360" s="45">
        <v>0</v>
      </c>
    </row>
    <row r="1361" spans="1:15" ht="27" hidden="1" x14ac:dyDescent="0.25">
      <c r="A1361" s="60">
        <f t="shared" si="18"/>
        <v>287</v>
      </c>
      <c r="B1361" s="61">
        <v>472300</v>
      </c>
      <c r="C1361" s="62" t="s">
        <v>321</v>
      </c>
      <c r="D1361" s="40"/>
      <c r="E1361" s="41"/>
      <c r="F1361" s="40"/>
      <c r="G1361" s="41"/>
      <c r="H1361" s="42"/>
      <c r="I1361" s="43"/>
      <c r="J1361" s="40"/>
      <c r="K1361" s="41"/>
      <c r="L1361" s="40"/>
      <c r="M1361" s="41"/>
      <c r="N1361" s="44">
        <v>0</v>
      </c>
      <c r="O1361" s="45">
        <v>0</v>
      </c>
    </row>
    <row r="1362" spans="1:15" ht="36" hidden="1" x14ac:dyDescent="0.25">
      <c r="A1362" s="60">
        <f t="shared" si="18"/>
        <v>288</v>
      </c>
      <c r="B1362" s="61">
        <v>472400</v>
      </c>
      <c r="C1362" s="62" t="s">
        <v>322</v>
      </c>
      <c r="D1362" s="40"/>
      <c r="E1362" s="41"/>
      <c r="F1362" s="40"/>
      <c r="G1362" s="41"/>
      <c r="H1362" s="42"/>
      <c r="I1362" s="43"/>
      <c r="J1362" s="40"/>
      <c r="K1362" s="41"/>
      <c r="L1362" s="40"/>
      <c r="M1362" s="41"/>
      <c r="N1362" s="44">
        <v>0</v>
      </c>
      <c r="O1362" s="45">
        <v>0</v>
      </c>
    </row>
    <row r="1363" spans="1:15" ht="36" hidden="1" x14ac:dyDescent="0.25">
      <c r="A1363" s="60">
        <f t="shared" si="18"/>
        <v>289</v>
      </c>
      <c r="B1363" s="61">
        <v>472500</v>
      </c>
      <c r="C1363" s="62" t="s">
        <v>323</v>
      </c>
      <c r="D1363" s="40"/>
      <c r="E1363" s="41"/>
      <c r="F1363" s="40"/>
      <c r="G1363" s="41"/>
      <c r="H1363" s="42"/>
      <c r="I1363" s="43"/>
      <c r="J1363" s="40"/>
      <c r="K1363" s="41"/>
      <c r="L1363" s="40"/>
      <c r="M1363" s="41"/>
      <c r="N1363" s="44">
        <v>0</v>
      </c>
      <c r="O1363" s="45">
        <v>0</v>
      </c>
    </row>
    <row r="1364" spans="1:15" ht="27" hidden="1" x14ac:dyDescent="0.25">
      <c r="A1364" s="60">
        <f t="shared" si="18"/>
        <v>290</v>
      </c>
      <c r="B1364" s="61">
        <v>472600</v>
      </c>
      <c r="C1364" s="62" t="s">
        <v>324</v>
      </c>
      <c r="D1364" s="40"/>
      <c r="E1364" s="41"/>
      <c r="F1364" s="40"/>
      <c r="G1364" s="41"/>
      <c r="H1364" s="42"/>
      <c r="I1364" s="43"/>
      <c r="J1364" s="40"/>
      <c r="K1364" s="41"/>
      <c r="L1364" s="40"/>
      <c r="M1364" s="41"/>
      <c r="N1364" s="44">
        <v>0</v>
      </c>
      <c r="O1364" s="45">
        <v>0</v>
      </c>
    </row>
    <row r="1365" spans="1:15" ht="45" hidden="1" x14ac:dyDescent="0.25">
      <c r="A1365" s="60">
        <f t="shared" si="18"/>
        <v>291</v>
      </c>
      <c r="B1365" s="61">
        <v>472700</v>
      </c>
      <c r="C1365" s="62" t="s">
        <v>325</v>
      </c>
      <c r="D1365" s="40"/>
      <c r="E1365" s="41"/>
      <c r="F1365" s="40"/>
      <c r="G1365" s="41"/>
      <c r="H1365" s="42"/>
      <c r="I1365" s="43"/>
      <c r="J1365" s="40"/>
      <c r="K1365" s="41"/>
      <c r="L1365" s="40"/>
      <c r="M1365" s="41"/>
      <c r="N1365" s="44">
        <v>0</v>
      </c>
      <c r="O1365" s="45">
        <v>0</v>
      </c>
    </row>
    <row r="1366" spans="1:15" ht="36" hidden="1" x14ac:dyDescent="0.25">
      <c r="A1366" s="60">
        <f t="shared" si="18"/>
        <v>292</v>
      </c>
      <c r="B1366" s="61">
        <v>472800</v>
      </c>
      <c r="C1366" s="62" t="s">
        <v>326</v>
      </c>
      <c r="D1366" s="40"/>
      <c r="E1366" s="41"/>
      <c r="F1366" s="40"/>
      <c r="G1366" s="41"/>
      <c r="H1366" s="42"/>
      <c r="I1366" s="43"/>
      <c r="J1366" s="40"/>
      <c r="K1366" s="41"/>
      <c r="L1366" s="40"/>
      <c r="M1366" s="41"/>
      <c r="N1366" s="44">
        <v>0</v>
      </c>
      <c r="O1366" s="45">
        <v>0</v>
      </c>
    </row>
    <row r="1367" spans="1:15" ht="18" hidden="1" x14ac:dyDescent="0.25">
      <c r="A1367" s="60">
        <f t="shared" si="18"/>
        <v>293</v>
      </c>
      <c r="B1367" s="61">
        <v>472900</v>
      </c>
      <c r="C1367" s="62" t="s">
        <v>327</v>
      </c>
      <c r="D1367" s="40"/>
      <c r="E1367" s="41"/>
      <c r="F1367" s="40"/>
      <c r="G1367" s="41"/>
      <c r="H1367" s="42"/>
      <c r="I1367" s="43"/>
      <c r="J1367" s="40"/>
      <c r="K1367" s="41"/>
      <c r="L1367" s="40"/>
      <c r="M1367" s="41"/>
      <c r="N1367" s="44">
        <v>0</v>
      </c>
      <c r="O1367" s="45">
        <v>0</v>
      </c>
    </row>
    <row r="1368" spans="1:15" ht="45" hidden="1" x14ac:dyDescent="0.25">
      <c r="A1368" s="57">
        <f t="shared" si="18"/>
        <v>294</v>
      </c>
      <c r="B1368" s="58">
        <v>480000</v>
      </c>
      <c r="C1368" s="59" t="s">
        <v>328</v>
      </c>
      <c r="D1368" s="49">
        <v>0</v>
      </c>
      <c r="E1368" s="35">
        <v>0</v>
      </c>
      <c r="F1368" s="49">
        <v>0</v>
      </c>
      <c r="G1368" s="35">
        <v>0</v>
      </c>
      <c r="H1368" s="34">
        <v>0</v>
      </c>
      <c r="I1368" s="35">
        <v>0</v>
      </c>
      <c r="J1368" s="49">
        <v>0</v>
      </c>
      <c r="K1368" s="35">
        <v>0</v>
      </c>
      <c r="L1368" s="49">
        <v>0</v>
      </c>
      <c r="M1368" s="35">
        <v>0</v>
      </c>
      <c r="N1368" s="49">
        <v>0</v>
      </c>
      <c r="O1368" s="35">
        <v>0</v>
      </c>
    </row>
    <row r="1369" spans="1:15" ht="45" hidden="1" x14ac:dyDescent="0.25">
      <c r="A1369" s="57">
        <f t="shared" si="18"/>
        <v>295</v>
      </c>
      <c r="B1369" s="58">
        <v>481000</v>
      </c>
      <c r="C1369" s="59" t="s">
        <v>329</v>
      </c>
      <c r="D1369" s="49">
        <v>0</v>
      </c>
      <c r="E1369" s="35">
        <v>0</v>
      </c>
      <c r="F1369" s="49">
        <v>0</v>
      </c>
      <c r="G1369" s="35">
        <v>0</v>
      </c>
      <c r="H1369" s="34">
        <v>0</v>
      </c>
      <c r="I1369" s="35">
        <v>0</v>
      </c>
      <c r="J1369" s="49">
        <v>0</v>
      </c>
      <c r="K1369" s="35">
        <v>0</v>
      </c>
      <c r="L1369" s="49">
        <v>0</v>
      </c>
      <c r="M1369" s="35">
        <v>0</v>
      </c>
      <c r="N1369" s="49">
        <v>0</v>
      </c>
      <c r="O1369" s="35">
        <v>0</v>
      </c>
    </row>
    <row r="1370" spans="1:15" ht="63" hidden="1" x14ac:dyDescent="0.25">
      <c r="A1370" s="60">
        <f t="shared" si="18"/>
        <v>296</v>
      </c>
      <c r="B1370" s="61">
        <v>481100</v>
      </c>
      <c r="C1370" s="62" t="s">
        <v>330</v>
      </c>
      <c r="D1370" s="40"/>
      <c r="E1370" s="41"/>
      <c r="F1370" s="40"/>
      <c r="G1370" s="41"/>
      <c r="H1370" s="42"/>
      <c r="I1370" s="43"/>
      <c r="J1370" s="40"/>
      <c r="K1370" s="41"/>
      <c r="L1370" s="40"/>
      <c r="M1370" s="41"/>
      <c r="N1370" s="44">
        <v>0</v>
      </c>
      <c r="O1370" s="45">
        <v>0</v>
      </c>
    </row>
    <row r="1371" spans="1:15" ht="36" hidden="1" x14ac:dyDescent="0.25">
      <c r="A1371" s="60">
        <f t="shared" si="18"/>
        <v>297</v>
      </c>
      <c r="B1371" s="61">
        <v>481900</v>
      </c>
      <c r="C1371" s="62" t="s">
        <v>331</v>
      </c>
      <c r="D1371" s="40"/>
      <c r="E1371" s="41"/>
      <c r="F1371" s="40"/>
      <c r="G1371" s="41"/>
      <c r="H1371" s="42"/>
      <c r="I1371" s="43"/>
      <c r="J1371" s="40"/>
      <c r="K1371" s="41"/>
      <c r="L1371" s="40"/>
      <c r="M1371" s="41"/>
      <c r="N1371" s="44">
        <v>0</v>
      </c>
      <c r="O1371" s="45">
        <v>0</v>
      </c>
    </row>
    <row r="1372" spans="1:15" ht="45" hidden="1" x14ac:dyDescent="0.25">
      <c r="A1372" s="57">
        <f t="shared" si="18"/>
        <v>298</v>
      </c>
      <c r="B1372" s="58">
        <v>482000</v>
      </c>
      <c r="C1372" s="59" t="s">
        <v>332</v>
      </c>
      <c r="D1372" s="49">
        <v>0</v>
      </c>
      <c r="E1372" s="35">
        <v>0</v>
      </c>
      <c r="F1372" s="49">
        <v>0</v>
      </c>
      <c r="G1372" s="35">
        <v>0</v>
      </c>
      <c r="H1372" s="34">
        <v>0</v>
      </c>
      <c r="I1372" s="35">
        <v>0</v>
      </c>
      <c r="J1372" s="49">
        <v>0</v>
      </c>
      <c r="K1372" s="35">
        <v>0</v>
      </c>
      <c r="L1372" s="49">
        <v>0</v>
      </c>
      <c r="M1372" s="35">
        <v>0</v>
      </c>
      <c r="N1372" s="49">
        <v>0</v>
      </c>
      <c r="O1372" s="35">
        <v>0</v>
      </c>
    </row>
    <row r="1373" spans="1:15" hidden="1" x14ac:dyDescent="0.25">
      <c r="A1373" s="60">
        <f t="shared" si="18"/>
        <v>299</v>
      </c>
      <c r="B1373" s="61">
        <v>482100</v>
      </c>
      <c r="C1373" s="62" t="s">
        <v>333</v>
      </c>
      <c r="D1373" s="40"/>
      <c r="E1373" s="41"/>
      <c r="F1373" s="40"/>
      <c r="G1373" s="41"/>
      <c r="H1373" s="42"/>
      <c r="I1373" s="43"/>
      <c r="J1373" s="40"/>
      <c r="K1373" s="41"/>
      <c r="L1373" s="40"/>
      <c r="M1373" s="41"/>
      <c r="N1373" s="44">
        <v>0</v>
      </c>
      <c r="O1373" s="45">
        <v>0</v>
      </c>
    </row>
    <row r="1374" spans="1:15" hidden="1" x14ac:dyDescent="0.25">
      <c r="A1374" s="60">
        <f t="shared" si="18"/>
        <v>300</v>
      </c>
      <c r="B1374" s="61">
        <v>482200</v>
      </c>
      <c r="C1374" s="62" t="s">
        <v>334</v>
      </c>
      <c r="D1374" s="40"/>
      <c r="E1374" s="41"/>
      <c r="F1374" s="40"/>
      <c r="G1374" s="41"/>
      <c r="H1374" s="42"/>
      <c r="I1374" s="43"/>
      <c r="J1374" s="40"/>
      <c r="K1374" s="41"/>
      <c r="L1374" s="40"/>
      <c r="M1374" s="41"/>
      <c r="N1374" s="44">
        <v>0</v>
      </c>
      <c r="O1374" s="45">
        <v>0</v>
      </c>
    </row>
    <row r="1375" spans="1:15" ht="18" hidden="1" x14ac:dyDescent="0.25">
      <c r="A1375" s="60">
        <f t="shared" si="18"/>
        <v>301</v>
      </c>
      <c r="B1375" s="61">
        <v>482300</v>
      </c>
      <c r="C1375" s="62" t="s">
        <v>335</v>
      </c>
      <c r="D1375" s="40"/>
      <c r="E1375" s="41"/>
      <c r="F1375" s="40"/>
      <c r="G1375" s="41"/>
      <c r="H1375" s="42"/>
      <c r="I1375" s="43"/>
      <c r="J1375" s="40"/>
      <c r="K1375" s="41"/>
      <c r="L1375" s="40"/>
      <c r="M1375" s="41"/>
      <c r="N1375" s="44">
        <v>0</v>
      </c>
      <c r="O1375" s="45">
        <v>0</v>
      </c>
    </row>
    <row r="1376" spans="1:15" ht="45" hidden="1" x14ac:dyDescent="0.25">
      <c r="A1376" s="57">
        <f t="shared" si="18"/>
        <v>302</v>
      </c>
      <c r="B1376" s="58">
        <v>483000</v>
      </c>
      <c r="C1376" s="59" t="s">
        <v>336</v>
      </c>
      <c r="D1376" s="49">
        <v>0</v>
      </c>
      <c r="E1376" s="35">
        <v>0</v>
      </c>
      <c r="F1376" s="49">
        <v>0</v>
      </c>
      <c r="G1376" s="35">
        <v>0</v>
      </c>
      <c r="H1376" s="34">
        <v>0</v>
      </c>
      <c r="I1376" s="35">
        <v>0</v>
      </c>
      <c r="J1376" s="49">
        <v>0</v>
      </c>
      <c r="K1376" s="35">
        <v>0</v>
      </c>
      <c r="L1376" s="49">
        <v>0</v>
      </c>
      <c r="M1376" s="35">
        <v>0</v>
      </c>
      <c r="N1376" s="49">
        <v>0</v>
      </c>
      <c r="O1376" s="35">
        <v>0</v>
      </c>
    </row>
    <row r="1377" spans="1:15" ht="27" hidden="1" x14ac:dyDescent="0.25">
      <c r="A1377" s="60">
        <f t="shared" si="18"/>
        <v>303</v>
      </c>
      <c r="B1377" s="61">
        <v>483100</v>
      </c>
      <c r="C1377" s="62" t="s">
        <v>337</v>
      </c>
      <c r="D1377" s="40"/>
      <c r="E1377" s="41"/>
      <c r="F1377" s="40"/>
      <c r="G1377" s="41"/>
      <c r="H1377" s="42"/>
      <c r="I1377" s="43"/>
      <c r="J1377" s="40"/>
      <c r="K1377" s="41"/>
      <c r="L1377" s="40"/>
      <c r="M1377" s="41"/>
      <c r="N1377" s="44">
        <v>0</v>
      </c>
      <c r="O1377" s="45">
        <v>0</v>
      </c>
    </row>
    <row r="1378" spans="1:15" ht="108" hidden="1" x14ac:dyDescent="0.25">
      <c r="A1378" s="57">
        <f t="shared" si="18"/>
        <v>304</v>
      </c>
      <c r="B1378" s="58">
        <v>484000</v>
      </c>
      <c r="C1378" s="59" t="s">
        <v>338</v>
      </c>
      <c r="D1378" s="49">
        <v>0</v>
      </c>
      <c r="E1378" s="35">
        <v>0</v>
      </c>
      <c r="F1378" s="49">
        <v>0</v>
      </c>
      <c r="G1378" s="35">
        <v>0</v>
      </c>
      <c r="H1378" s="34">
        <v>0</v>
      </c>
      <c r="I1378" s="35">
        <v>0</v>
      </c>
      <c r="J1378" s="49">
        <v>0</v>
      </c>
      <c r="K1378" s="35">
        <v>0</v>
      </c>
      <c r="L1378" s="49">
        <v>0</v>
      </c>
      <c r="M1378" s="35">
        <v>0</v>
      </c>
      <c r="N1378" s="49">
        <v>0</v>
      </c>
      <c r="O1378" s="35">
        <v>0</v>
      </c>
    </row>
    <row r="1379" spans="1:15" ht="54" hidden="1" x14ac:dyDescent="0.25">
      <c r="A1379" s="60">
        <f t="shared" si="18"/>
        <v>305</v>
      </c>
      <c r="B1379" s="61">
        <v>484100</v>
      </c>
      <c r="C1379" s="62" t="s">
        <v>339</v>
      </c>
      <c r="D1379" s="40"/>
      <c r="E1379" s="41"/>
      <c r="F1379" s="40"/>
      <c r="G1379" s="41"/>
      <c r="H1379" s="42"/>
      <c r="I1379" s="43"/>
      <c r="J1379" s="40"/>
      <c r="K1379" s="41"/>
      <c r="L1379" s="40"/>
      <c r="M1379" s="41"/>
      <c r="N1379" s="44">
        <v>0</v>
      </c>
      <c r="O1379" s="45">
        <v>0</v>
      </c>
    </row>
    <row r="1380" spans="1:15" ht="18" hidden="1" x14ac:dyDescent="0.25">
      <c r="A1380" s="60">
        <f t="shared" si="18"/>
        <v>306</v>
      </c>
      <c r="B1380" s="61">
        <v>484200</v>
      </c>
      <c r="C1380" s="62" t="s">
        <v>340</v>
      </c>
      <c r="D1380" s="40"/>
      <c r="E1380" s="41"/>
      <c r="F1380" s="40"/>
      <c r="G1380" s="41"/>
      <c r="H1380" s="42"/>
      <c r="I1380" s="43"/>
      <c r="J1380" s="40"/>
      <c r="K1380" s="41"/>
      <c r="L1380" s="40"/>
      <c r="M1380" s="41"/>
      <c r="N1380" s="44">
        <v>0</v>
      </c>
      <c r="O1380" s="45">
        <v>0</v>
      </c>
    </row>
    <row r="1381" spans="1:15" ht="63" hidden="1" x14ac:dyDescent="0.25">
      <c r="A1381" s="57">
        <f t="shared" si="18"/>
        <v>307</v>
      </c>
      <c r="B1381" s="58">
        <v>485000</v>
      </c>
      <c r="C1381" s="59" t="s">
        <v>341</v>
      </c>
      <c r="D1381" s="49">
        <v>0</v>
      </c>
      <c r="E1381" s="35">
        <v>0</v>
      </c>
      <c r="F1381" s="49">
        <v>0</v>
      </c>
      <c r="G1381" s="35">
        <v>0</v>
      </c>
      <c r="H1381" s="34">
        <v>0</v>
      </c>
      <c r="I1381" s="35">
        <v>0</v>
      </c>
      <c r="J1381" s="49">
        <v>0</v>
      </c>
      <c r="K1381" s="35">
        <v>0</v>
      </c>
      <c r="L1381" s="49">
        <v>0</v>
      </c>
      <c r="M1381" s="35">
        <v>0</v>
      </c>
      <c r="N1381" s="49">
        <v>0</v>
      </c>
      <c r="O1381" s="35">
        <v>0</v>
      </c>
    </row>
    <row r="1382" spans="1:15" ht="54" hidden="1" x14ac:dyDescent="0.25">
      <c r="A1382" s="60">
        <f t="shared" si="18"/>
        <v>308</v>
      </c>
      <c r="B1382" s="61">
        <v>485100</v>
      </c>
      <c r="C1382" s="62" t="s">
        <v>342</v>
      </c>
      <c r="D1382" s="40"/>
      <c r="E1382" s="41"/>
      <c r="F1382" s="40"/>
      <c r="G1382" s="41"/>
      <c r="H1382" s="42"/>
      <c r="I1382" s="43"/>
      <c r="J1382" s="40"/>
      <c r="K1382" s="41"/>
      <c r="L1382" s="40"/>
      <c r="M1382" s="41"/>
      <c r="N1382" s="44">
        <v>0</v>
      </c>
      <c r="O1382" s="45">
        <v>0</v>
      </c>
    </row>
    <row r="1383" spans="1:15" ht="99" hidden="1" x14ac:dyDescent="0.25">
      <c r="A1383" s="57">
        <f t="shared" si="18"/>
        <v>309</v>
      </c>
      <c r="B1383" s="58">
        <v>489000</v>
      </c>
      <c r="C1383" s="59" t="s">
        <v>343</v>
      </c>
      <c r="D1383" s="49">
        <v>0</v>
      </c>
      <c r="E1383" s="35">
        <v>0</v>
      </c>
      <c r="F1383" s="49">
        <v>0</v>
      </c>
      <c r="G1383" s="35">
        <v>0</v>
      </c>
      <c r="H1383" s="34">
        <v>0</v>
      </c>
      <c r="I1383" s="35">
        <v>0</v>
      </c>
      <c r="J1383" s="49">
        <v>0</v>
      </c>
      <c r="K1383" s="35">
        <v>0</v>
      </c>
      <c r="L1383" s="49">
        <v>0</v>
      </c>
      <c r="M1383" s="35">
        <v>0</v>
      </c>
      <c r="N1383" s="49">
        <v>0</v>
      </c>
      <c r="O1383" s="35">
        <v>0</v>
      </c>
    </row>
    <row r="1384" spans="1:15" ht="63" hidden="1" x14ac:dyDescent="0.25">
      <c r="A1384" s="60">
        <f t="shared" si="18"/>
        <v>310</v>
      </c>
      <c r="B1384" s="61">
        <v>489100</v>
      </c>
      <c r="C1384" s="62" t="s">
        <v>344</v>
      </c>
      <c r="D1384" s="40"/>
      <c r="E1384" s="41"/>
      <c r="F1384" s="40"/>
      <c r="G1384" s="41"/>
      <c r="H1384" s="42"/>
      <c r="I1384" s="43"/>
      <c r="J1384" s="40"/>
      <c r="K1384" s="41"/>
      <c r="L1384" s="40"/>
      <c r="M1384" s="41"/>
      <c r="N1384" s="44">
        <v>0</v>
      </c>
      <c r="O1384" s="45">
        <v>0</v>
      </c>
    </row>
    <row r="1385" spans="1:15" ht="54" hidden="1" x14ac:dyDescent="0.25">
      <c r="A1385" s="71">
        <f t="shared" si="18"/>
        <v>311</v>
      </c>
      <c r="B1385" s="72">
        <v>500000</v>
      </c>
      <c r="C1385" s="73" t="s">
        <v>345</v>
      </c>
      <c r="D1385" s="74">
        <v>0</v>
      </c>
      <c r="E1385" s="75">
        <v>0</v>
      </c>
      <c r="F1385" s="74">
        <v>0</v>
      </c>
      <c r="G1385" s="75">
        <v>0</v>
      </c>
      <c r="H1385" s="29">
        <v>0</v>
      </c>
      <c r="I1385" s="75">
        <v>0</v>
      </c>
      <c r="J1385" s="74">
        <v>0</v>
      </c>
      <c r="K1385" s="75">
        <v>0</v>
      </c>
      <c r="L1385" s="74">
        <v>0</v>
      </c>
      <c r="M1385" s="75">
        <v>0</v>
      </c>
      <c r="N1385" s="74">
        <v>0</v>
      </c>
      <c r="O1385" s="75">
        <v>0</v>
      </c>
    </row>
    <row r="1386" spans="1:15" ht="36" hidden="1" x14ac:dyDescent="0.25">
      <c r="A1386" s="57">
        <f t="shared" si="18"/>
        <v>312</v>
      </c>
      <c r="B1386" s="58">
        <v>510000</v>
      </c>
      <c r="C1386" s="59" t="s">
        <v>346</v>
      </c>
      <c r="D1386" s="49">
        <v>0</v>
      </c>
      <c r="E1386" s="35">
        <v>0</v>
      </c>
      <c r="F1386" s="49">
        <v>0</v>
      </c>
      <c r="G1386" s="35">
        <v>0</v>
      </c>
      <c r="H1386" s="34">
        <v>0</v>
      </c>
      <c r="I1386" s="35">
        <v>0</v>
      </c>
      <c r="J1386" s="49">
        <v>0</v>
      </c>
      <c r="K1386" s="35">
        <v>0</v>
      </c>
      <c r="L1386" s="49">
        <v>0</v>
      </c>
      <c r="M1386" s="35">
        <v>0</v>
      </c>
      <c r="N1386" s="49">
        <v>0</v>
      </c>
      <c r="O1386" s="35">
        <v>0</v>
      </c>
    </row>
    <row r="1387" spans="1:15" ht="36" hidden="1" x14ac:dyDescent="0.25">
      <c r="A1387" s="57">
        <f t="shared" si="18"/>
        <v>313</v>
      </c>
      <c r="B1387" s="58">
        <v>511000</v>
      </c>
      <c r="C1387" s="59" t="s">
        <v>347</v>
      </c>
      <c r="D1387" s="49">
        <v>0</v>
      </c>
      <c r="E1387" s="35">
        <v>0</v>
      </c>
      <c r="F1387" s="49">
        <v>0</v>
      </c>
      <c r="G1387" s="35">
        <v>0</v>
      </c>
      <c r="H1387" s="34">
        <v>0</v>
      </c>
      <c r="I1387" s="35">
        <v>0</v>
      </c>
      <c r="J1387" s="49">
        <v>0</v>
      </c>
      <c r="K1387" s="35">
        <v>0</v>
      </c>
      <c r="L1387" s="49">
        <v>0</v>
      </c>
      <c r="M1387" s="35">
        <v>0</v>
      </c>
      <c r="N1387" s="49">
        <v>0</v>
      </c>
      <c r="O1387" s="35">
        <v>0</v>
      </c>
    </row>
    <row r="1388" spans="1:15" ht="27" hidden="1" x14ac:dyDescent="0.25">
      <c r="A1388" s="60">
        <f t="shared" si="18"/>
        <v>314</v>
      </c>
      <c r="B1388" s="61">
        <v>511100</v>
      </c>
      <c r="C1388" s="62" t="s">
        <v>348</v>
      </c>
      <c r="D1388" s="40"/>
      <c r="E1388" s="41"/>
      <c r="F1388" s="40"/>
      <c r="G1388" s="41"/>
      <c r="H1388" s="42"/>
      <c r="I1388" s="43"/>
      <c r="J1388" s="40"/>
      <c r="K1388" s="41"/>
      <c r="L1388" s="40"/>
      <c r="M1388" s="41"/>
      <c r="N1388" s="44">
        <v>0</v>
      </c>
      <c r="O1388" s="45">
        <v>0</v>
      </c>
    </row>
    <row r="1389" spans="1:15" ht="27" hidden="1" x14ac:dyDescent="0.25">
      <c r="A1389" s="60">
        <f t="shared" si="18"/>
        <v>315</v>
      </c>
      <c r="B1389" s="61">
        <v>511200</v>
      </c>
      <c r="C1389" s="62" t="s">
        <v>349</v>
      </c>
      <c r="D1389" s="40"/>
      <c r="E1389" s="41"/>
      <c r="F1389" s="40"/>
      <c r="G1389" s="41"/>
      <c r="H1389" s="42"/>
      <c r="I1389" s="43"/>
      <c r="J1389" s="40"/>
      <c r="K1389" s="41"/>
      <c r="L1389" s="40"/>
      <c r="M1389" s="41"/>
      <c r="N1389" s="44">
        <v>0</v>
      </c>
      <c r="O1389" s="45">
        <v>0</v>
      </c>
    </row>
    <row r="1390" spans="1:15" ht="36" hidden="1" x14ac:dyDescent="0.25">
      <c r="A1390" s="60">
        <f t="shared" si="18"/>
        <v>316</v>
      </c>
      <c r="B1390" s="61">
        <v>511300</v>
      </c>
      <c r="C1390" s="62" t="s">
        <v>350</v>
      </c>
      <c r="D1390" s="40"/>
      <c r="E1390" s="41"/>
      <c r="F1390" s="40"/>
      <c r="G1390" s="41"/>
      <c r="H1390" s="42"/>
      <c r="I1390" s="43"/>
      <c r="J1390" s="40"/>
      <c r="K1390" s="41"/>
      <c r="L1390" s="40"/>
      <c r="M1390" s="41"/>
      <c r="N1390" s="44">
        <v>0</v>
      </c>
      <c r="O1390" s="45">
        <v>0</v>
      </c>
    </row>
    <row r="1391" spans="1:15" ht="18" hidden="1" x14ac:dyDescent="0.25">
      <c r="A1391" s="60">
        <f t="shared" si="18"/>
        <v>317</v>
      </c>
      <c r="B1391" s="61">
        <v>511400</v>
      </c>
      <c r="C1391" s="62" t="s">
        <v>351</v>
      </c>
      <c r="D1391" s="40"/>
      <c r="E1391" s="41"/>
      <c r="F1391" s="40"/>
      <c r="G1391" s="41"/>
      <c r="H1391" s="42"/>
      <c r="I1391" s="43"/>
      <c r="J1391" s="40"/>
      <c r="K1391" s="41"/>
      <c r="L1391" s="40"/>
      <c r="M1391" s="41"/>
      <c r="N1391" s="44">
        <v>0</v>
      </c>
      <c r="O1391" s="45">
        <v>0</v>
      </c>
    </row>
    <row r="1392" spans="1:15" ht="27" hidden="1" x14ac:dyDescent="0.25">
      <c r="A1392" s="57">
        <f t="shared" si="18"/>
        <v>318</v>
      </c>
      <c r="B1392" s="58">
        <v>512000</v>
      </c>
      <c r="C1392" s="59" t="s">
        <v>352</v>
      </c>
      <c r="D1392" s="49">
        <v>0</v>
      </c>
      <c r="E1392" s="35">
        <v>0</v>
      </c>
      <c r="F1392" s="49">
        <v>0</v>
      </c>
      <c r="G1392" s="35">
        <v>0</v>
      </c>
      <c r="H1392" s="34">
        <v>0</v>
      </c>
      <c r="I1392" s="35">
        <v>0</v>
      </c>
      <c r="J1392" s="49">
        <v>0</v>
      </c>
      <c r="K1392" s="35">
        <v>0</v>
      </c>
      <c r="L1392" s="49">
        <v>0</v>
      </c>
      <c r="M1392" s="35">
        <v>0</v>
      </c>
      <c r="N1392" s="49">
        <v>0</v>
      </c>
      <c r="O1392" s="35">
        <v>0</v>
      </c>
    </row>
    <row r="1393" spans="1:15" ht="18" hidden="1" x14ac:dyDescent="0.25">
      <c r="A1393" s="60">
        <f t="shared" si="18"/>
        <v>319</v>
      </c>
      <c r="B1393" s="61">
        <v>512100</v>
      </c>
      <c r="C1393" s="62" t="s">
        <v>353</v>
      </c>
      <c r="D1393" s="40"/>
      <c r="E1393" s="41"/>
      <c r="F1393" s="40"/>
      <c r="G1393" s="41"/>
      <c r="H1393" s="42"/>
      <c r="I1393" s="43"/>
      <c r="J1393" s="40"/>
      <c r="K1393" s="41"/>
      <c r="L1393" s="40"/>
      <c r="M1393" s="41"/>
      <c r="N1393" s="44">
        <v>0</v>
      </c>
      <c r="O1393" s="45">
        <v>0</v>
      </c>
    </row>
    <row r="1394" spans="1:15" ht="18" hidden="1" x14ac:dyDescent="0.25">
      <c r="A1394" s="60">
        <f t="shared" si="18"/>
        <v>320</v>
      </c>
      <c r="B1394" s="61">
        <v>512200</v>
      </c>
      <c r="C1394" s="62" t="s">
        <v>354</v>
      </c>
      <c r="D1394" s="40"/>
      <c r="E1394" s="41"/>
      <c r="F1394" s="40"/>
      <c r="G1394" s="41"/>
      <c r="H1394" s="42"/>
      <c r="I1394" s="43"/>
      <c r="J1394" s="40"/>
      <c r="K1394" s="41"/>
      <c r="L1394" s="40"/>
      <c r="M1394" s="41"/>
      <c r="N1394" s="44">
        <v>0</v>
      </c>
      <c r="O1394" s="45">
        <v>0</v>
      </c>
    </row>
    <row r="1395" spans="1:15" ht="18" hidden="1" x14ac:dyDescent="0.25">
      <c r="A1395" s="60">
        <f t="shared" si="18"/>
        <v>321</v>
      </c>
      <c r="B1395" s="61">
        <v>512300</v>
      </c>
      <c r="C1395" s="62" t="s">
        <v>355</v>
      </c>
      <c r="D1395" s="40"/>
      <c r="E1395" s="41"/>
      <c r="F1395" s="40"/>
      <c r="G1395" s="41"/>
      <c r="H1395" s="42"/>
      <c r="I1395" s="43"/>
      <c r="J1395" s="40"/>
      <c r="K1395" s="41"/>
      <c r="L1395" s="40"/>
      <c r="M1395" s="41"/>
      <c r="N1395" s="44">
        <v>0</v>
      </c>
      <c r="O1395" s="45">
        <v>0</v>
      </c>
    </row>
    <row r="1396" spans="1:15" ht="36" hidden="1" x14ac:dyDescent="0.25">
      <c r="A1396" s="60">
        <f t="shared" si="18"/>
        <v>322</v>
      </c>
      <c r="B1396" s="61">
        <v>512400</v>
      </c>
      <c r="C1396" s="62" t="s">
        <v>356</v>
      </c>
      <c r="D1396" s="40"/>
      <c r="E1396" s="41"/>
      <c r="F1396" s="40"/>
      <c r="G1396" s="41"/>
      <c r="H1396" s="42"/>
      <c r="I1396" s="43"/>
      <c r="J1396" s="40"/>
      <c r="K1396" s="41"/>
      <c r="L1396" s="40"/>
      <c r="M1396" s="41"/>
      <c r="N1396" s="44">
        <v>0</v>
      </c>
      <c r="O1396" s="45">
        <v>0</v>
      </c>
    </row>
    <row r="1397" spans="1:15" ht="27" hidden="1" x14ac:dyDescent="0.25">
      <c r="A1397" s="60">
        <f t="shared" si="18"/>
        <v>323</v>
      </c>
      <c r="B1397" s="61">
        <v>512500</v>
      </c>
      <c r="C1397" s="62" t="s">
        <v>357</v>
      </c>
      <c r="D1397" s="40"/>
      <c r="E1397" s="41"/>
      <c r="F1397" s="40"/>
      <c r="G1397" s="41"/>
      <c r="H1397" s="42"/>
      <c r="I1397" s="43"/>
      <c r="J1397" s="40"/>
      <c r="K1397" s="41"/>
      <c r="L1397" s="40"/>
      <c r="M1397" s="41"/>
      <c r="N1397" s="44">
        <v>0</v>
      </c>
      <c r="O1397" s="45">
        <v>0</v>
      </c>
    </row>
    <row r="1398" spans="1:15" ht="27" hidden="1" x14ac:dyDescent="0.25">
      <c r="A1398" s="60">
        <f t="shared" si="18"/>
        <v>324</v>
      </c>
      <c r="B1398" s="61">
        <v>512600</v>
      </c>
      <c r="C1398" s="62" t="s">
        <v>358</v>
      </c>
      <c r="D1398" s="40"/>
      <c r="E1398" s="41"/>
      <c r="F1398" s="40"/>
      <c r="G1398" s="41"/>
      <c r="H1398" s="42"/>
      <c r="I1398" s="43"/>
      <c r="J1398" s="40"/>
      <c r="K1398" s="41"/>
      <c r="L1398" s="40"/>
      <c r="M1398" s="41"/>
      <c r="N1398" s="44">
        <v>0</v>
      </c>
      <c r="O1398" s="45">
        <v>0</v>
      </c>
    </row>
    <row r="1399" spans="1:15" ht="18" hidden="1" x14ac:dyDescent="0.25">
      <c r="A1399" s="60">
        <f t="shared" si="18"/>
        <v>325</v>
      </c>
      <c r="B1399" s="61">
        <v>512700</v>
      </c>
      <c r="C1399" s="62" t="s">
        <v>359</v>
      </c>
      <c r="D1399" s="40"/>
      <c r="E1399" s="41"/>
      <c r="F1399" s="40"/>
      <c r="G1399" s="41"/>
      <c r="H1399" s="42"/>
      <c r="I1399" s="43"/>
      <c r="J1399" s="40"/>
      <c r="K1399" s="41"/>
      <c r="L1399" s="40"/>
      <c r="M1399" s="41"/>
      <c r="N1399" s="44">
        <v>0</v>
      </c>
      <c r="O1399" s="45">
        <v>0</v>
      </c>
    </row>
    <row r="1400" spans="1:15" ht="27" hidden="1" x14ac:dyDescent="0.25">
      <c r="A1400" s="60">
        <f t="shared" si="18"/>
        <v>326</v>
      </c>
      <c r="B1400" s="61">
        <v>512800</v>
      </c>
      <c r="C1400" s="62" t="s">
        <v>360</v>
      </c>
      <c r="D1400" s="40"/>
      <c r="E1400" s="41"/>
      <c r="F1400" s="40"/>
      <c r="G1400" s="41"/>
      <c r="H1400" s="42"/>
      <c r="I1400" s="43"/>
      <c r="J1400" s="40"/>
      <c r="K1400" s="41"/>
      <c r="L1400" s="40"/>
      <c r="M1400" s="41"/>
      <c r="N1400" s="44">
        <v>0</v>
      </c>
      <c r="O1400" s="45">
        <v>0</v>
      </c>
    </row>
    <row r="1401" spans="1:15" ht="54" hidden="1" x14ac:dyDescent="0.25">
      <c r="A1401" s="60">
        <f t="shared" si="18"/>
        <v>327</v>
      </c>
      <c r="B1401" s="61">
        <v>512900</v>
      </c>
      <c r="C1401" s="62" t="s">
        <v>361</v>
      </c>
      <c r="D1401" s="40"/>
      <c r="E1401" s="41"/>
      <c r="F1401" s="40"/>
      <c r="G1401" s="41"/>
      <c r="H1401" s="42"/>
      <c r="I1401" s="43"/>
      <c r="J1401" s="40"/>
      <c r="K1401" s="41"/>
      <c r="L1401" s="40"/>
      <c r="M1401" s="41"/>
      <c r="N1401" s="44">
        <v>0</v>
      </c>
      <c r="O1401" s="45">
        <v>0</v>
      </c>
    </row>
    <row r="1402" spans="1:15" ht="27" hidden="1" x14ac:dyDescent="0.25">
      <c r="A1402" s="57">
        <f t="shared" si="18"/>
        <v>328</v>
      </c>
      <c r="B1402" s="58">
        <v>513000</v>
      </c>
      <c r="C1402" s="59" t="s">
        <v>362</v>
      </c>
      <c r="D1402" s="49">
        <v>0</v>
      </c>
      <c r="E1402" s="35">
        <v>0</v>
      </c>
      <c r="F1402" s="49">
        <v>0</v>
      </c>
      <c r="G1402" s="35">
        <v>0</v>
      </c>
      <c r="H1402" s="34">
        <v>0</v>
      </c>
      <c r="I1402" s="35">
        <v>0</v>
      </c>
      <c r="J1402" s="49">
        <v>0</v>
      </c>
      <c r="K1402" s="35">
        <v>0</v>
      </c>
      <c r="L1402" s="49">
        <v>0</v>
      </c>
      <c r="M1402" s="35">
        <v>0</v>
      </c>
      <c r="N1402" s="49">
        <v>0</v>
      </c>
      <c r="O1402" s="35">
        <v>0</v>
      </c>
    </row>
    <row r="1403" spans="1:15" ht="27" hidden="1" x14ac:dyDescent="0.25">
      <c r="A1403" s="60">
        <f t="shared" ref="A1403:A1466" si="19">A1402+1</f>
        <v>329</v>
      </c>
      <c r="B1403" s="61">
        <v>513100</v>
      </c>
      <c r="C1403" s="62" t="s">
        <v>363</v>
      </c>
      <c r="D1403" s="40"/>
      <c r="E1403" s="41"/>
      <c r="F1403" s="40"/>
      <c r="G1403" s="41"/>
      <c r="H1403" s="42"/>
      <c r="I1403" s="43"/>
      <c r="J1403" s="40"/>
      <c r="K1403" s="41"/>
      <c r="L1403" s="40"/>
      <c r="M1403" s="41"/>
      <c r="N1403" s="44">
        <v>0</v>
      </c>
      <c r="O1403" s="45">
        <v>0</v>
      </c>
    </row>
    <row r="1404" spans="1:15" ht="27" hidden="1" x14ac:dyDescent="0.25">
      <c r="A1404" s="57">
        <f t="shared" si="19"/>
        <v>330</v>
      </c>
      <c r="B1404" s="58">
        <v>514000</v>
      </c>
      <c r="C1404" s="59" t="s">
        <v>364</v>
      </c>
      <c r="D1404" s="49">
        <v>0</v>
      </c>
      <c r="E1404" s="35">
        <v>0</v>
      </c>
      <c r="F1404" s="49">
        <v>0</v>
      </c>
      <c r="G1404" s="35">
        <v>0</v>
      </c>
      <c r="H1404" s="34">
        <v>0</v>
      </c>
      <c r="I1404" s="35">
        <v>0</v>
      </c>
      <c r="J1404" s="49">
        <v>0</v>
      </c>
      <c r="K1404" s="35">
        <v>0</v>
      </c>
      <c r="L1404" s="49">
        <v>0</v>
      </c>
      <c r="M1404" s="35">
        <v>0</v>
      </c>
      <c r="N1404" s="49">
        <v>0</v>
      </c>
      <c r="O1404" s="35">
        <v>0</v>
      </c>
    </row>
    <row r="1405" spans="1:15" ht="18" hidden="1" x14ac:dyDescent="0.25">
      <c r="A1405" s="60">
        <f t="shared" si="19"/>
        <v>331</v>
      </c>
      <c r="B1405" s="61">
        <v>514100</v>
      </c>
      <c r="C1405" s="62" t="s">
        <v>365</v>
      </c>
      <c r="D1405" s="40"/>
      <c r="E1405" s="41"/>
      <c r="F1405" s="40"/>
      <c r="G1405" s="41"/>
      <c r="H1405" s="42"/>
      <c r="I1405" s="43"/>
      <c r="J1405" s="40"/>
      <c r="K1405" s="41"/>
      <c r="L1405" s="40"/>
      <c r="M1405" s="41"/>
      <c r="N1405" s="44">
        <v>0</v>
      </c>
      <c r="O1405" s="45">
        <v>0</v>
      </c>
    </row>
    <row r="1406" spans="1:15" ht="27" hidden="1" x14ac:dyDescent="0.25">
      <c r="A1406" s="57">
        <f t="shared" si="19"/>
        <v>332</v>
      </c>
      <c r="B1406" s="58">
        <v>515000</v>
      </c>
      <c r="C1406" s="59" t="s">
        <v>366</v>
      </c>
      <c r="D1406" s="49">
        <v>0</v>
      </c>
      <c r="E1406" s="35">
        <v>0</v>
      </c>
      <c r="F1406" s="49">
        <v>0</v>
      </c>
      <c r="G1406" s="35">
        <v>0</v>
      </c>
      <c r="H1406" s="34">
        <v>0</v>
      </c>
      <c r="I1406" s="35">
        <v>0</v>
      </c>
      <c r="J1406" s="49">
        <v>0</v>
      </c>
      <c r="K1406" s="35">
        <v>0</v>
      </c>
      <c r="L1406" s="49">
        <v>0</v>
      </c>
      <c r="M1406" s="35">
        <v>0</v>
      </c>
      <c r="N1406" s="49">
        <v>0</v>
      </c>
      <c r="O1406" s="35">
        <v>0</v>
      </c>
    </row>
    <row r="1407" spans="1:15" ht="18" hidden="1" x14ac:dyDescent="0.25">
      <c r="A1407" s="60">
        <f t="shared" si="19"/>
        <v>333</v>
      </c>
      <c r="B1407" s="61">
        <v>515100</v>
      </c>
      <c r="C1407" s="62" t="s">
        <v>367</v>
      </c>
      <c r="D1407" s="40"/>
      <c r="E1407" s="41"/>
      <c r="F1407" s="40"/>
      <c r="G1407" s="41"/>
      <c r="H1407" s="42"/>
      <c r="I1407" s="43"/>
      <c r="J1407" s="40"/>
      <c r="K1407" s="41"/>
      <c r="L1407" s="40"/>
      <c r="M1407" s="41"/>
      <c r="N1407" s="44">
        <v>0</v>
      </c>
      <c r="O1407" s="45">
        <v>0</v>
      </c>
    </row>
    <row r="1408" spans="1:15" ht="18" hidden="1" x14ac:dyDescent="0.25">
      <c r="A1408" s="57">
        <f t="shared" si="19"/>
        <v>334</v>
      </c>
      <c r="B1408" s="58">
        <v>520000</v>
      </c>
      <c r="C1408" s="59" t="s">
        <v>368</v>
      </c>
      <c r="D1408" s="49">
        <v>0</v>
      </c>
      <c r="E1408" s="35">
        <v>0</v>
      </c>
      <c r="F1408" s="49">
        <v>0</v>
      </c>
      <c r="G1408" s="35">
        <v>0</v>
      </c>
      <c r="H1408" s="34">
        <v>0</v>
      </c>
      <c r="I1408" s="35">
        <v>0</v>
      </c>
      <c r="J1408" s="49">
        <v>0</v>
      </c>
      <c r="K1408" s="35">
        <v>0</v>
      </c>
      <c r="L1408" s="49">
        <v>0</v>
      </c>
      <c r="M1408" s="35">
        <v>0</v>
      </c>
      <c r="N1408" s="49">
        <v>0</v>
      </c>
      <c r="O1408" s="35">
        <v>0</v>
      </c>
    </row>
    <row r="1409" spans="1:15" ht="18" hidden="1" x14ac:dyDescent="0.25">
      <c r="A1409" s="57">
        <f t="shared" si="19"/>
        <v>335</v>
      </c>
      <c r="B1409" s="58">
        <v>521000</v>
      </c>
      <c r="C1409" s="59" t="s">
        <v>369</v>
      </c>
      <c r="D1409" s="49">
        <v>0</v>
      </c>
      <c r="E1409" s="35">
        <v>0</v>
      </c>
      <c r="F1409" s="49">
        <v>0</v>
      </c>
      <c r="G1409" s="35">
        <v>0</v>
      </c>
      <c r="H1409" s="34">
        <v>0</v>
      </c>
      <c r="I1409" s="35">
        <v>0</v>
      </c>
      <c r="J1409" s="49">
        <v>0</v>
      </c>
      <c r="K1409" s="35">
        <v>0</v>
      </c>
      <c r="L1409" s="49">
        <v>0</v>
      </c>
      <c r="M1409" s="35">
        <v>0</v>
      </c>
      <c r="N1409" s="49">
        <v>0</v>
      </c>
      <c r="O1409" s="35">
        <v>0</v>
      </c>
    </row>
    <row r="1410" spans="1:15" hidden="1" x14ac:dyDescent="0.25">
      <c r="A1410" s="60">
        <f t="shared" si="19"/>
        <v>336</v>
      </c>
      <c r="B1410" s="61">
        <v>521100</v>
      </c>
      <c r="C1410" s="62" t="s">
        <v>370</v>
      </c>
      <c r="D1410" s="40"/>
      <c r="E1410" s="41"/>
      <c r="F1410" s="40"/>
      <c r="G1410" s="41"/>
      <c r="H1410" s="42"/>
      <c r="I1410" s="43"/>
      <c r="J1410" s="40"/>
      <c r="K1410" s="41"/>
      <c r="L1410" s="40"/>
      <c r="M1410" s="41"/>
      <c r="N1410" s="44">
        <v>0</v>
      </c>
      <c r="O1410" s="45">
        <v>0</v>
      </c>
    </row>
    <row r="1411" spans="1:15" ht="36" hidden="1" x14ac:dyDescent="0.25">
      <c r="A1411" s="57">
        <f t="shared" si="19"/>
        <v>337</v>
      </c>
      <c r="B1411" s="58">
        <v>522000</v>
      </c>
      <c r="C1411" s="59" t="s">
        <v>371</v>
      </c>
      <c r="D1411" s="49">
        <v>0</v>
      </c>
      <c r="E1411" s="35">
        <v>0</v>
      </c>
      <c r="F1411" s="49">
        <v>0</v>
      </c>
      <c r="G1411" s="35">
        <v>0</v>
      </c>
      <c r="H1411" s="34">
        <v>0</v>
      </c>
      <c r="I1411" s="35">
        <v>0</v>
      </c>
      <c r="J1411" s="49">
        <v>0</v>
      </c>
      <c r="K1411" s="35">
        <v>0</v>
      </c>
      <c r="L1411" s="49">
        <v>0</v>
      </c>
      <c r="M1411" s="35">
        <v>0</v>
      </c>
      <c r="N1411" s="49">
        <v>0</v>
      </c>
      <c r="O1411" s="35">
        <v>0</v>
      </c>
    </row>
    <row r="1412" spans="1:15" ht="18" hidden="1" x14ac:dyDescent="0.25">
      <c r="A1412" s="60">
        <f t="shared" si="19"/>
        <v>338</v>
      </c>
      <c r="B1412" s="61">
        <v>522100</v>
      </c>
      <c r="C1412" s="62" t="s">
        <v>372</v>
      </c>
      <c r="D1412" s="40"/>
      <c r="E1412" s="41"/>
      <c r="F1412" s="40"/>
      <c r="G1412" s="41"/>
      <c r="H1412" s="42"/>
      <c r="I1412" s="43"/>
      <c r="J1412" s="40"/>
      <c r="K1412" s="41"/>
      <c r="L1412" s="40"/>
      <c r="M1412" s="41"/>
      <c r="N1412" s="44">
        <v>0</v>
      </c>
      <c r="O1412" s="45">
        <v>0</v>
      </c>
    </row>
    <row r="1413" spans="1:15" ht="27" hidden="1" x14ac:dyDescent="0.25">
      <c r="A1413" s="60">
        <f t="shared" si="19"/>
        <v>339</v>
      </c>
      <c r="B1413" s="61">
        <v>522200</v>
      </c>
      <c r="C1413" s="62" t="s">
        <v>373</v>
      </c>
      <c r="D1413" s="40"/>
      <c r="E1413" s="41"/>
      <c r="F1413" s="40"/>
      <c r="G1413" s="41"/>
      <c r="H1413" s="42"/>
      <c r="I1413" s="43"/>
      <c r="J1413" s="40"/>
      <c r="K1413" s="41"/>
      <c r="L1413" s="40"/>
      <c r="M1413" s="41"/>
      <c r="N1413" s="44">
        <v>0</v>
      </c>
      <c r="O1413" s="45">
        <v>0</v>
      </c>
    </row>
    <row r="1414" spans="1:15" ht="18" hidden="1" x14ac:dyDescent="0.25">
      <c r="A1414" s="60">
        <f t="shared" si="19"/>
        <v>340</v>
      </c>
      <c r="B1414" s="61">
        <v>522300</v>
      </c>
      <c r="C1414" s="62" t="s">
        <v>374</v>
      </c>
      <c r="D1414" s="40"/>
      <c r="E1414" s="41"/>
      <c r="F1414" s="40"/>
      <c r="G1414" s="41"/>
      <c r="H1414" s="42"/>
      <c r="I1414" s="43"/>
      <c r="J1414" s="40"/>
      <c r="K1414" s="41"/>
      <c r="L1414" s="40"/>
      <c r="M1414" s="41"/>
      <c r="N1414" s="44">
        <v>0</v>
      </c>
      <c r="O1414" s="45">
        <v>0</v>
      </c>
    </row>
    <row r="1415" spans="1:15" ht="27" hidden="1" x14ac:dyDescent="0.25">
      <c r="A1415" s="57">
        <f t="shared" si="19"/>
        <v>341</v>
      </c>
      <c r="B1415" s="58">
        <v>523000</v>
      </c>
      <c r="C1415" s="59" t="s">
        <v>375</v>
      </c>
      <c r="D1415" s="49">
        <v>0</v>
      </c>
      <c r="E1415" s="35">
        <v>0</v>
      </c>
      <c r="F1415" s="49">
        <v>0</v>
      </c>
      <c r="G1415" s="35">
        <v>0</v>
      </c>
      <c r="H1415" s="34">
        <v>0</v>
      </c>
      <c r="I1415" s="35">
        <v>0</v>
      </c>
      <c r="J1415" s="49">
        <v>0</v>
      </c>
      <c r="K1415" s="35">
        <v>0</v>
      </c>
      <c r="L1415" s="49">
        <v>0</v>
      </c>
      <c r="M1415" s="35">
        <v>0</v>
      </c>
      <c r="N1415" s="49">
        <v>0</v>
      </c>
      <c r="O1415" s="35">
        <v>0</v>
      </c>
    </row>
    <row r="1416" spans="1:15" ht="18" hidden="1" x14ac:dyDescent="0.25">
      <c r="A1416" s="60">
        <f t="shared" si="19"/>
        <v>342</v>
      </c>
      <c r="B1416" s="61">
        <v>523100</v>
      </c>
      <c r="C1416" s="62" t="s">
        <v>376</v>
      </c>
      <c r="D1416" s="40"/>
      <c r="E1416" s="41"/>
      <c r="F1416" s="40"/>
      <c r="G1416" s="41"/>
      <c r="H1416" s="42"/>
      <c r="I1416" s="43"/>
      <c r="J1416" s="40"/>
      <c r="K1416" s="41"/>
      <c r="L1416" s="40"/>
      <c r="M1416" s="41"/>
      <c r="N1416" s="44">
        <v>0</v>
      </c>
      <c r="O1416" s="45">
        <v>0</v>
      </c>
    </row>
    <row r="1417" spans="1:15" ht="18" hidden="1" x14ac:dyDescent="0.25">
      <c r="A1417" s="57">
        <f t="shared" si="19"/>
        <v>343</v>
      </c>
      <c r="B1417" s="58">
        <v>530000</v>
      </c>
      <c r="C1417" s="59" t="s">
        <v>377</v>
      </c>
      <c r="D1417" s="49">
        <v>0</v>
      </c>
      <c r="E1417" s="35">
        <v>0</v>
      </c>
      <c r="F1417" s="49">
        <v>0</v>
      </c>
      <c r="G1417" s="35">
        <v>0</v>
      </c>
      <c r="H1417" s="34">
        <v>0</v>
      </c>
      <c r="I1417" s="35">
        <v>0</v>
      </c>
      <c r="J1417" s="49">
        <v>0</v>
      </c>
      <c r="K1417" s="35">
        <v>0</v>
      </c>
      <c r="L1417" s="49">
        <v>0</v>
      </c>
      <c r="M1417" s="35">
        <v>0</v>
      </c>
      <c r="N1417" s="49">
        <v>0</v>
      </c>
      <c r="O1417" s="35">
        <v>0</v>
      </c>
    </row>
    <row r="1418" spans="1:15" ht="18" hidden="1" x14ac:dyDescent="0.25">
      <c r="A1418" s="57">
        <f t="shared" si="19"/>
        <v>344</v>
      </c>
      <c r="B1418" s="58">
        <v>531000</v>
      </c>
      <c r="C1418" s="59" t="s">
        <v>378</v>
      </c>
      <c r="D1418" s="49">
        <v>0</v>
      </c>
      <c r="E1418" s="35">
        <v>0</v>
      </c>
      <c r="F1418" s="49">
        <v>0</v>
      </c>
      <c r="G1418" s="35">
        <v>0</v>
      </c>
      <c r="H1418" s="34">
        <v>0</v>
      </c>
      <c r="I1418" s="35">
        <v>0</v>
      </c>
      <c r="J1418" s="49">
        <v>0</v>
      </c>
      <c r="K1418" s="35">
        <v>0</v>
      </c>
      <c r="L1418" s="49">
        <v>0</v>
      </c>
      <c r="M1418" s="35">
        <v>0</v>
      </c>
      <c r="N1418" s="49">
        <v>0</v>
      </c>
      <c r="O1418" s="35">
        <v>0</v>
      </c>
    </row>
    <row r="1419" spans="1:15" hidden="1" x14ac:dyDescent="0.25">
      <c r="A1419" s="60">
        <f t="shared" si="19"/>
        <v>345</v>
      </c>
      <c r="B1419" s="61">
        <v>531100</v>
      </c>
      <c r="C1419" s="62" t="s">
        <v>379</v>
      </c>
      <c r="D1419" s="40"/>
      <c r="E1419" s="41"/>
      <c r="F1419" s="40"/>
      <c r="G1419" s="41"/>
      <c r="H1419" s="42"/>
      <c r="I1419" s="43"/>
      <c r="J1419" s="40"/>
      <c r="K1419" s="41"/>
      <c r="L1419" s="40"/>
      <c r="M1419" s="41"/>
      <c r="N1419" s="44">
        <v>0</v>
      </c>
      <c r="O1419" s="45">
        <v>0</v>
      </c>
    </row>
    <row r="1420" spans="1:15" ht="36" hidden="1" x14ac:dyDescent="0.25">
      <c r="A1420" s="57">
        <f t="shared" si="19"/>
        <v>346</v>
      </c>
      <c r="B1420" s="58">
        <v>540000</v>
      </c>
      <c r="C1420" s="59" t="s">
        <v>380</v>
      </c>
      <c r="D1420" s="49">
        <v>0</v>
      </c>
      <c r="E1420" s="35">
        <v>0</v>
      </c>
      <c r="F1420" s="49">
        <v>0</v>
      </c>
      <c r="G1420" s="35">
        <v>0</v>
      </c>
      <c r="H1420" s="34">
        <v>0</v>
      </c>
      <c r="I1420" s="35">
        <v>0</v>
      </c>
      <c r="J1420" s="49">
        <v>0</v>
      </c>
      <c r="K1420" s="35">
        <v>0</v>
      </c>
      <c r="L1420" s="49">
        <v>0</v>
      </c>
      <c r="M1420" s="35">
        <v>0</v>
      </c>
      <c r="N1420" s="49">
        <v>0</v>
      </c>
      <c r="O1420" s="35">
        <v>0</v>
      </c>
    </row>
    <row r="1421" spans="1:15" ht="18" hidden="1" x14ac:dyDescent="0.25">
      <c r="A1421" s="57">
        <f t="shared" si="19"/>
        <v>347</v>
      </c>
      <c r="B1421" s="58">
        <v>541000</v>
      </c>
      <c r="C1421" s="59" t="s">
        <v>381</v>
      </c>
      <c r="D1421" s="49">
        <v>0</v>
      </c>
      <c r="E1421" s="35">
        <v>0</v>
      </c>
      <c r="F1421" s="49">
        <v>0</v>
      </c>
      <c r="G1421" s="35">
        <v>0</v>
      </c>
      <c r="H1421" s="34">
        <v>0</v>
      </c>
      <c r="I1421" s="35">
        <v>0</v>
      </c>
      <c r="J1421" s="49">
        <v>0</v>
      </c>
      <c r="K1421" s="35">
        <v>0</v>
      </c>
      <c r="L1421" s="49">
        <v>0</v>
      </c>
      <c r="M1421" s="35">
        <v>0</v>
      </c>
      <c r="N1421" s="49">
        <v>0</v>
      </c>
      <c r="O1421" s="35">
        <v>0</v>
      </c>
    </row>
    <row r="1422" spans="1:15" hidden="1" x14ac:dyDescent="0.25">
      <c r="A1422" s="60">
        <f t="shared" si="19"/>
        <v>348</v>
      </c>
      <c r="B1422" s="61">
        <v>541100</v>
      </c>
      <c r="C1422" s="62" t="s">
        <v>382</v>
      </c>
      <c r="D1422" s="40"/>
      <c r="E1422" s="41"/>
      <c r="F1422" s="40"/>
      <c r="G1422" s="41"/>
      <c r="H1422" s="42"/>
      <c r="I1422" s="43"/>
      <c r="J1422" s="40"/>
      <c r="K1422" s="41"/>
      <c r="L1422" s="40"/>
      <c r="M1422" s="41"/>
      <c r="N1422" s="44">
        <v>0</v>
      </c>
      <c r="O1422" s="45">
        <v>0</v>
      </c>
    </row>
    <row r="1423" spans="1:15" ht="27" hidden="1" x14ac:dyDescent="0.25">
      <c r="A1423" s="57">
        <f t="shared" si="19"/>
        <v>349</v>
      </c>
      <c r="B1423" s="58">
        <v>542000</v>
      </c>
      <c r="C1423" s="59" t="s">
        <v>383</v>
      </c>
      <c r="D1423" s="49">
        <v>0</v>
      </c>
      <c r="E1423" s="35">
        <v>0</v>
      </c>
      <c r="F1423" s="49">
        <v>0</v>
      </c>
      <c r="G1423" s="35">
        <v>0</v>
      </c>
      <c r="H1423" s="34">
        <v>0</v>
      </c>
      <c r="I1423" s="35">
        <v>0</v>
      </c>
      <c r="J1423" s="49">
        <v>0</v>
      </c>
      <c r="K1423" s="35">
        <v>0</v>
      </c>
      <c r="L1423" s="49">
        <v>0</v>
      </c>
      <c r="M1423" s="35">
        <v>0</v>
      </c>
      <c r="N1423" s="49">
        <v>0</v>
      </c>
      <c r="O1423" s="35">
        <v>0</v>
      </c>
    </row>
    <row r="1424" spans="1:15" hidden="1" x14ac:dyDescent="0.25">
      <c r="A1424" s="60">
        <f t="shared" si="19"/>
        <v>350</v>
      </c>
      <c r="B1424" s="61">
        <v>542100</v>
      </c>
      <c r="C1424" s="62" t="s">
        <v>384</v>
      </c>
      <c r="D1424" s="40"/>
      <c r="E1424" s="41"/>
      <c r="F1424" s="40"/>
      <c r="G1424" s="41"/>
      <c r="H1424" s="42"/>
      <c r="I1424" s="43"/>
      <c r="J1424" s="40"/>
      <c r="K1424" s="41"/>
      <c r="L1424" s="40"/>
      <c r="M1424" s="41"/>
      <c r="N1424" s="44">
        <v>0</v>
      </c>
      <c r="O1424" s="45">
        <v>0</v>
      </c>
    </row>
    <row r="1425" spans="1:15" ht="18" hidden="1" x14ac:dyDescent="0.25">
      <c r="A1425" s="57">
        <f t="shared" si="19"/>
        <v>351</v>
      </c>
      <c r="B1425" s="58">
        <v>543000</v>
      </c>
      <c r="C1425" s="59" t="s">
        <v>385</v>
      </c>
      <c r="D1425" s="49">
        <v>0</v>
      </c>
      <c r="E1425" s="35">
        <v>0</v>
      </c>
      <c r="F1425" s="49">
        <v>0</v>
      </c>
      <c r="G1425" s="35">
        <v>0</v>
      </c>
      <c r="H1425" s="34">
        <v>0</v>
      </c>
      <c r="I1425" s="35">
        <v>0</v>
      </c>
      <c r="J1425" s="49">
        <v>0</v>
      </c>
      <c r="K1425" s="35">
        <v>0</v>
      </c>
      <c r="L1425" s="49">
        <v>0</v>
      </c>
      <c r="M1425" s="35">
        <v>0</v>
      </c>
      <c r="N1425" s="49">
        <v>0</v>
      </c>
      <c r="O1425" s="35">
        <v>0</v>
      </c>
    </row>
    <row r="1426" spans="1:15" hidden="1" x14ac:dyDescent="0.25">
      <c r="A1426" s="60">
        <f t="shared" si="19"/>
        <v>352</v>
      </c>
      <c r="B1426" s="61">
        <v>543100</v>
      </c>
      <c r="C1426" s="62" t="s">
        <v>386</v>
      </c>
      <c r="D1426" s="40"/>
      <c r="E1426" s="41"/>
      <c r="F1426" s="40"/>
      <c r="G1426" s="41"/>
      <c r="H1426" s="42"/>
      <c r="I1426" s="43"/>
      <c r="J1426" s="40"/>
      <c r="K1426" s="41"/>
      <c r="L1426" s="40"/>
      <c r="M1426" s="41"/>
      <c r="N1426" s="44">
        <v>0</v>
      </c>
      <c r="O1426" s="45">
        <v>0</v>
      </c>
    </row>
    <row r="1427" spans="1:15" hidden="1" x14ac:dyDescent="0.25">
      <c r="A1427" s="60">
        <f t="shared" si="19"/>
        <v>353</v>
      </c>
      <c r="B1427" s="61">
        <v>543200</v>
      </c>
      <c r="C1427" s="62" t="s">
        <v>387</v>
      </c>
      <c r="D1427" s="40"/>
      <c r="E1427" s="41"/>
      <c r="F1427" s="40"/>
      <c r="G1427" s="41"/>
      <c r="H1427" s="42"/>
      <c r="I1427" s="43"/>
      <c r="J1427" s="40"/>
      <c r="K1427" s="41"/>
      <c r="L1427" s="40"/>
      <c r="M1427" s="41"/>
      <c r="N1427" s="44">
        <v>0</v>
      </c>
      <c r="O1427" s="45">
        <v>0</v>
      </c>
    </row>
    <row r="1428" spans="1:15" ht="108" hidden="1" x14ac:dyDescent="0.25">
      <c r="A1428" s="57">
        <f t="shared" si="19"/>
        <v>354</v>
      </c>
      <c r="B1428" s="58">
        <v>550000</v>
      </c>
      <c r="C1428" s="59" t="s">
        <v>388</v>
      </c>
      <c r="D1428" s="49">
        <v>0</v>
      </c>
      <c r="E1428" s="35">
        <v>0</v>
      </c>
      <c r="F1428" s="49">
        <v>0</v>
      </c>
      <c r="G1428" s="35">
        <v>0</v>
      </c>
      <c r="H1428" s="34">
        <v>0</v>
      </c>
      <c r="I1428" s="35">
        <v>0</v>
      </c>
      <c r="J1428" s="49">
        <v>0</v>
      </c>
      <c r="K1428" s="35">
        <v>0</v>
      </c>
      <c r="L1428" s="49">
        <v>0</v>
      </c>
      <c r="M1428" s="35">
        <v>0</v>
      </c>
      <c r="N1428" s="49">
        <v>0</v>
      </c>
      <c r="O1428" s="35">
        <v>0</v>
      </c>
    </row>
    <row r="1429" spans="1:15" ht="108" hidden="1" x14ac:dyDescent="0.25">
      <c r="A1429" s="57">
        <f t="shared" si="19"/>
        <v>355</v>
      </c>
      <c r="B1429" s="58">
        <v>551000</v>
      </c>
      <c r="C1429" s="59" t="s">
        <v>389</v>
      </c>
      <c r="D1429" s="49">
        <v>0</v>
      </c>
      <c r="E1429" s="35">
        <v>0</v>
      </c>
      <c r="F1429" s="49">
        <v>0</v>
      </c>
      <c r="G1429" s="35">
        <v>0</v>
      </c>
      <c r="H1429" s="34">
        <v>0</v>
      </c>
      <c r="I1429" s="35">
        <v>0</v>
      </c>
      <c r="J1429" s="49">
        <v>0</v>
      </c>
      <c r="K1429" s="35">
        <v>0</v>
      </c>
      <c r="L1429" s="49">
        <v>0</v>
      </c>
      <c r="M1429" s="35">
        <v>0</v>
      </c>
      <c r="N1429" s="49">
        <v>0</v>
      </c>
      <c r="O1429" s="35">
        <v>0</v>
      </c>
    </row>
    <row r="1430" spans="1:15" ht="72" hidden="1" x14ac:dyDescent="0.25">
      <c r="A1430" s="60">
        <f t="shared" si="19"/>
        <v>356</v>
      </c>
      <c r="B1430" s="61">
        <v>551100</v>
      </c>
      <c r="C1430" s="62" t="s">
        <v>390</v>
      </c>
      <c r="D1430" s="40"/>
      <c r="E1430" s="41"/>
      <c r="F1430" s="40"/>
      <c r="G1430" s="41"/>
      <c r="H1430" s="42"/>
      <c r="I1430" s="43"/>
      <c r="J1430" s="40"/>
      <c r="K1430" s="41"/>
      <c r="L1430" s="40"/>
      <c r="M1430" s="41"/>
      <c r="N1430" s="44">
        <v>0</v>
      </c>
      <c r="O1430" s="45">
        <v>0</v>
      </c>
    </row>
    <row r="1431" spans="1:15" ht="63" hidden="1" x14ac:dyDescent="0.25">
      <c r="A1431" s="71">
        <f t="shared" si="19"/>
        <v>357</v>
      </c>
      <c r="B1431" s="72">
        <v>600000</v>
      </c>
      <c r="C1431" s="73" t="s">
        <v>391</v>
      </c>
      <c r="D1431" s="74">
        <v>0</v>
      </c>
      <c r="E1431" s="75">
        <v>0</v>
      </c>
      <c r="F1431" s="74">
        <v>0</v>
      </c>
      <c r="G1431" s="75">
        <v>0</v>
      </c>
      <c r="H1431" s="29">
        <v>0</v>
      </c>
      <c r="I1431" s="75">
        <v>0</v>
      </c>
      <c r="J1431" s="74">
        <v>0</v>
      </c>
      <c r="K1431" s="75">
        <v>0</v>
      </c>
      <c r="L1431" s="74">
        <v>0</v>
      </c>
      <c r="M1431" s="75">
        <v>0</v>
      </c>
      <c r="N1431" s="74">
        <v>0</v>
      </c>
      <c r="O1431" s="75">
        <v>0</v>
      </c>
    </row>
    <row r="1432" spans="1:15" ht="36" hidden="1" x14ac:dyDescent="0.25">
      <c r="A1432" s="57">
        <f t="shared" si="19"/>
        <v>358</v>
      </c>
      <c r="B1432" s="58">
        <v>610000</v>
      </c>
      <c r="C1432" s="59" t="s">
        <v>392</v>
      </c>
      <c r="D1432" s="49">
        <v>0</v>
      </c>
      <c r="E1432" s="35">
        <v>0</v>
      </c>
      <c r="F1432" s="49">
        <v>0</v>
      </c>
      <c r="G1432" s="35">
        <v>0</v>
      </c>
      <c r="H1432" s="34">
        <v>0</v>
      </c>
      <c r="I1432" s="35">
        <v>0</v>
      </c>
      <c r="J1432" s="49">
        <v>0</v>
      </c>
      <c r="K1432" s="35">
        <v>0</v>
      </c>
      <c r="L1432" s="49">
        <v>0</v>
      </c>
      <c r="M1432" s="35">
        <v>0</v>
      </c>
      <c r="N1432" s="49">
        <v>0</v>
      </c>
      <c r="O1432" s="35">
        <v>0</v>
      </c>
    </row>
    <row r="1433" spans="1:15" ht="54" hidden="1" x14ac:dyDescent="0.25">
      <c r="A1433" s="57">
        <f t="shared" si="19"/>
        <v>359</v>
      </c>
      <c r="B1433" s="58">
        <v>611000</v>
      </c>
      <c r="C1433" s="59" t="s">
        <v>393</v>
      </c>
      <c r="D1433" s="49">
        <v>0</v>
      </c>
      <c r="E1433" s="35">
        <v>0</v>
      </c>
      <c r="F1433" s="49">
        <v>0</v>
      </c>
      <c r="G1433" s="35">
        <v>0</v>
      </c>
      <c r="H1433" s="34">
        <v>0</v>
      </c>
      <c r="I1433" s="35">
        <v>0</v>
      </c>
      <c r="J1433" s="49">
        <v>0</v>
      </c>
      <c r="K1433" s="35">
        <v>0</v>
      </c>
      <c r="L1433" s="49">
        <v>0</v>
      </c>
      <c r="M1433" s="35">
        <v>0</v>
      </c>
      <c r="N1433" s="49">
        <v>0</v>
      </c>
      <c r="O1433" s="35">
        <v>0</v>
      </c>
    </row>
    <row r="1434" spans="1:15" ht="45" hidden="1" x14ac:dyDescent="0.25">
      <c r="A1434" s="60">
        <f t="shared" si="19"/>
        <v>360</v>
      </c>
      <c r="B1434" s="61">
        <v>611100</v>
      </c>
      <c r="C1434" s="62" t="s">
        <v>394</v>
      </c>
      <c r="D1434" s="40"/>
      <c r="E1434" s="41"/>
      <c r="F1434" s="40"/>
      <c r="G1434" s="41"/>
      <c r="H1434" s="42"/>
      <c r="I1434" s="43"/>
      <c r="J1434" s="40"/>
      <c r="K1434" s="41"/>
      <c r="L1434" s="40"/>
      <c r="M1434" s="41"/>
      <c r="N1434" s="44">
        <v>0</v>
      </c>
      <c r="O1434" s="45">
        <v>0</v>
      </c>
    </row>
    <row r="1435" spans="1:15" ht="45" hidden="1" x14ac:dyDescent="0.25">
      <c r="A1435" s="60">
        <f t="shared" si="19"/>
        <v>361</v>
      </c>
      <c r="B1435" s="61">
        <v>611200</v>
      </c>
      <c r="C1435" s="62" t="s">
        <v>395</v>
      </c>
      <c r="D1435" s="40"/>
      <c r="E1435" s="41"/>
      <c r="F1435" s="40"/>
      <c r="G1435" s="41"/>
      <c r="H1435" s="42"/>
      <c r="I1435" s="43"/>
      <c r="J1435" s="40"/>
      <c r="K1435" s="41"/>
      <c r="L1435" s="40"/>
      <c r="M1435" s="41"/>
      <c r="N1435" s="44">
        <v>0</v>
      </c>
      <c r="O1435" s="45">
        <v>0</v>
      </c>
    </row>
    <row r="1436" spans="1:15" ht="54" hidden="1" x14ac:dyDescent="0.25">
      <c r="A1436" s="60">
        <f t="shared" si="19"/>
        <v>362</v>
      </c>
      <c r="B1436" s="61">
        <v>611300</v>
      </c>
      <c r="C1436" s="62" t="s">
        <v>396</v>
      </c>
      <c r="D1436" s="40"/>
      <c r="E1436" s="41"/>
      <c r="F1436" s="40"/>
      <c r="G1436" s="41"/>
      <c r="H1436" s="42"/>
      <c r="I1436" s="43"/>
      <c r="J1436" s="40"/>
      <c r="K1436" s="41"/>
      <c r="L1436" s="40"/>
      <c r="M1436" s="41"/>
      <c r="N1436" s="44">
        <v>0</v>
      </c>
      <c r="O1436" s="45">
        <v>0</v>
      </c>
    </row>
    <row r="1437" spans="1:15" ht="45" hidden="1" x14ac:dyDescent="0.25">
      <c r="A1437" s="60">
        <f t="shared" si="19"/>
        <v>363</v>
      </c>
      <c r="B1437" s="61">
        <v>611400</v>
      </c>
      <c r="C1437" s="62" t="s">
        <v>397</v>
      </c>
      <c r="D1437" s="40"/>
      <c r="E1437" s="41"/>
      <c r="F1437" s="40"/>
      <c r="G1437" s="41"/>
      <c r="H1437" s="42"/>
      <c r="I1437" s="43"/>
      <c r="J1437" s="40"/>
      <c r="K1437" s="41"/>
      <c r="L1437" s="40"/>
      <c r="M1437" s="41"/>
      <c r="N1437" s="44">
        <v>0</v>
      </c>
      <c r="O1437" s="45">
        <v>0</v>
      </c>
    </row>
    <row r="1438" spans="1:15" ht="45" hidden="1" x14ac:dyDescent="0.25">
      <c r="A1438" s="60">
        <f t="shared" si="19"/>
        <v>364</v>
      </c>
      <c r="B1438" s="61">
        <v>611500</v>
      </c>
      <c r="C1438" s="62" t="s">
        <v>398</v>
      </c>
      <c r="D1438" s="40"/>
      <c r="E1438" s="41"/>
      <c r="F1438" s="40"/>
      <c r="G1438" s="41"/>
      <c r="H1438" s="42"/>
      <c r="I1438" s="43"/>
      <c r="J1438" s="40"/>
      <c r="K1438" s="41"/>
      <c r="L1438" s="40"/>
      <c r="M1438" s="41"/>
      <c r="N1438" s="44">
        <v>0</v>
      </c>
      <c r="O1438" s="45">
        <v>0</v>
      </c>
    </row>
    <row r="1439" spans="1:15" ht="36" hidden="1" x14ac:dyDescent="0.25">
      <c r="A1439" s="60">
        <f t="shared" si="19"/>
        <v>365</v>
      </c>
      <c r="B1439" s="61">
        <v>611600</v>
      </c>
      <c r="C1439" s="62" t="s">
        <v>399</v>
      </c>
      <c r="D1439" s="40"/>
      <c r="E1439" s="41"/>
      <c r="F1439" s="40"/>
      <c r="G1439" s="41"/>
      <c r="H1439" s="42"/>
      <c r="I1439" s="43"/>
      <c r="J1439" s="40"/>
      <c r="K1439" s="41"/>
      <c r="L1439" s="40"/>
      <c r="M1439" s="41"/>
      <c r="N1439" s="44">
        <v>0</v>
      </c>
      <c r="O1439" s="45">
        <v>0</v>
      </c>
    </row>
    <row r="1440" spans="1:15" ht="45" hidden="1" x14ac:dyDescent="0.25">
      <c r="A1440" s="60">
        <f t="shared" si="19"/>
        <v>366</v>
      </c>
      <c r="B1440" s="61">
        <v>611700</v>
      </c>
      <c r="C1440" s="62" t="s">
        <v>400</v>
      </c>
      <c r="D1440" s="40"/>
      <c r="E1440" s="41"/>
      <c r="F1440" s="40"/>
      <c r="G1440" s="41"/>
      <c r="H1440" s="42"/>
      <c r="I1440" s="43"/>
      <c r="J1440" s="40"/>
      <c r="K1440" s="41"/>
      <c r="L1440" s="40"/>
      <c r="M1440" s="41"/>
      <c r="N1440" s="44">
        <v>0</v>
      </c>
      <c r="O1440" s="45">
        <v>0</v>
      </c>
    </row>
    <row r="1441" spans="1:15" ht="27" hidden="1" x14ac:dyDescent="0.25">
      <c r="A1441" s="60">
        <f t="shared" si="19"/>
        <v>367</v>
      </c>
      <c r="B1441" s="61">
        <v>611800</v>
      </c>
      <c r="C1441" s="62" t="s">
        <v>401</v>
      </c>
      <c r="D1441" s="40"/>
      <c r="E1441" s="41"/>
      <c r="F1441" s="40"/>
      <c r="G1441" s="41"/>
      <c r="H1441" s="42"/>
      <c r="I1441" s="43"/>
      <c r="J1441" s="40"/>
      <c r="K1441" s="41"/>
      <c r="L1441" s="40"/>
      <c r="M1441" s="41"/>
      <c r="N1441" s="44">
        <v>0</v>
      </c>
      <c r="O1441" s="45">
        <v>0</v>
      </c>
    </row>
    <row r="1442" spans="1:15" ht="27" hidden="1" x14ac:dyDescent="0.25">
      <c r="A1442" s="60">
        <f t="shared" si="19"/>
        <v>368</v>
      </c>
      <c r="B1442" s="61">
        <v>611900</v>
      </c>
      <c r="C1442" s="62" t="s">
        <v>152</v>
      </c>
      <c r="D1442" s="40"/>
      <c r="E1442" s="41"/>
      <c r="F1442" s="40"/>
      <c r="G1442" s="41"/>
      <c r="H1442" s="42"/>
      <c r="I1442" s="43"/>
      <c r="J1442" s="40"/>
      <c r="K1442" s="41"/>
      <c r="L1442" s="40"/>
      <c r="M1442" s="41"/>
      <c r="N1442" s="44">
        <v>0</v>
      </c>
      <c r="O1442" s="45">
        <v>0</v>
      </c>
    </row>
    <row r="1443" spans="1:15" ht="54" hidden="1" x14ac:dyDescent="0.25">
      <c r="A1443" s="57">
        <f t="shared" si="19"/>
        <v>369</v>
      </c>
      <c r="B1443" s="58">
        <v>612000</v>
      </c>
      <c r="C1443" s="59" t="s">
        <v>402</v>
      </c>
      <c r="D1443" s="49">
        <v>0</v>
      </c>
      <c r="E1443" s="35">
        <v>0</v>
      </c>
      <c r="F1443" s="49">
        <v>0</v>
      </c>
      <c r="G1443" s="35">
        <v>0</v>
      </c>
      <c r="H1443" s="34">
        <v>0</v>
      </c>
      <c r="I1443" s="35">
        <v>0</v>
      </c>
      <c r="J1443" s="49">
        <v>0</v>
      </c>
      <c r="K1443" s="35">
        <v>0</v>
      </c>
      <c r="L1443" s="49">
        <v>0</v>
      </c>
      <c r="M1443" s="35">
        <v>0</v>
      </c>
      <c r="N1443" s="49">
        <v>0</v>
      </c>
      <c r="O1443" s="35">
        <v>0</v>
      </c>
    </row>
    <row r="1444" spans="1:15" ht="81" hidden="1" x14ac:dyDescent="0.25">
      <c r="A1444" s="60">
        <f t="shared" si="19"/>
        <v>370</v>
      </c>
      <c r="B1444" s="61">
        <v>612100</v>
      </c>
      <c r="C1444" s="62" t="s">
        <v>403</v>
      </c>
      <c r="D1444" s="40"/>
      <c r="E1444" s="41"/>
      <c r="F1444" s="40"/>
      <c r="G1444" s="41"/>
      <c r="H1444" s="42"/>
      <c r="I1444" s="43"/>
      <c r="J1444" s="40"/>
      <c r="K1444" s="41"/>
      <c r="L1444" s="40"/>
      <c r="M1444" s="41"/>
      <c r="N1444" s="44">
        <v>0</v>
      </c>
      <c r="O1444" s="45">
        <v>0</v>
      </c>
    </row>
    <row r="1445" spans="1:15" ht="36" hidden="1" x14ac:dyDescent="0.25">
      <c r="A1445" s="60">
        <f t="shared" si="19"/>
        <v>371</v>
      </c>
      <c r="B1445" s="61">
        <v>612200</v>
      </c>
      <c r="C1445" s="62" t="s">
        <v>404</v>
      </c>
      <c r="D1445" s="40"/>
      <c r="E1445" s="41"/>
      <c r="F1445" s="40"/>
      <c r="G1445" s="41"/>
      <c r="H1445" s="42"/>
      <c r="I1445" s="43"/>
      <c r="J1445" s="40"/>
      <c r="K1445" s="41"/>
      <c r="L1445" s="40"/>
      <c r="M1445" s="41"/>
      <c r="N1445" s="44">
        <v>0</v>
      </c>
      <c r="O1445" s="45">
        <v>0</v>
      </c>
    </row>
    <row r="1446" spans="1:15" ht="45" hidden="1" x14ac:dyDescent="0.25">
      <c r="A1446" s="60">
        <f t="shared" si="19"/>
        <v>372</v>
      </c>
      <c r="B1446" s="61">
        <v>612300</v>
      </c>
      <c r="C1446" s="62" t="s">
        <v>405</v>
      </c>
      <c r="D1446" s="40"/>
      <c r="E1446" s="41"/>
      <c r="F1446" s="40"/>
      <c r="G1446" s="41"/>
      <c r="H1446" s="42"/>
      <c r="I1446" s="43"/>
      <c r="J1446" s="40"/>
      <c r="K1446" s="41"/>
      <c r="L1446" s="40"/>
      <c r="M1446" s="41"/>
      <c r="N1446" s="44">
        <v>0</v>
      </c>
      <c r="O1446" s="45">
        <v>0</v>
      </c>
    </row>
    <row r="1447" spans="1:15" ht="45" hidden="1" x14ac:dyDescent="0.25">
      <c r="A1447" s="60">
        <f t="shared" si="19"/>
        <v>373</v>
      </c>
      <c r="B1447" s="61">
        <v>612400</v>
      </c>
      <c r="C1447" s="62" t="s">
        <v>406</v>
      </c>
      <c r="D1447" s="40"/>
      <c r="E1447" s="41"/>
      <c r="F1447" s="40"/>
      <c r="G1447" s="41"/>
      <c r="H1447" s="42"/>
      <c r="I1447" s="43"/>
      <c r="J1447" s="40"/>
      <c r="K1447" s="41"/>
      <c r="L1447" s="40"/>
      <c r="M1447" s="41"/>
      <c r="N1447" s="44">
        <v>0</v>
      </c>
      <c r="O1447" s="45">
        <v>0</v>
      </c>
    </row>
    <row r="1448" spans="1:15" ht="45" hidden="1" x14ac:dyDescent="0.25">
      <c r="A1448" s="60">
        <f t="shared" si="19"/>
        <v>374</v>
      </c>
      <c r="B1448" s="61">
        <v>612500</v>
      </c>
      <c r="C1448" s="62" t="s">
        <v>407</v>
      </c>
      <c r="D1448" s="40"/>
      <c r="E1448" s="41"/>
      <c r="F1448" s="40"/>
      <c r="G1448" s="41"/>
      <c r="H1448" s="42"/>
      <c r="I1448" s="43"/>
      <c r="J1448" s="40"/>
      <c r="K1448" s="41"/>
      <c r="L1448" s="40"/>
      <c r="M1448" s="41"/>
      <c r="N1448" s="44">
        <v>0</v>
      </c>
      <c r="O1448" s="45">
        <v>0</v>
      </c>
    </row>
    <row r="1449" spans="1:15" ht="45" hidden="1" x14ac:dyDescent="0.25">
      <c r="A1449" s="60">
        <f t="shared" si="19"/>
        <v>375</v>
      </c>
      <c r="B1449" s="61">
        <v>612600</v>
      </c>
      <c r="C1449" s="62" t="s">
        <v>408</v>
      </c>
      <c r="D1449" s="40"/>
      <c r="E1449" s="41"/>
      <c r="F1449" s="40"/>
      <c r="G1449" s="41"/>
      <c r="H1449" s="42"/>
      <c r="I1449" s="43"/>
      <c r="J1449" s="40"/>
      <c r="K1449" s="41"/>
      <c r="L1449" s="40"/>
      <c r="M1449" s="41"/>
      <c r="N1449" s="44">
        <v>0</v>
      </c>
      <c r="O1449" s="45">
        <v>0</v>
      </c>
    </row>
    <row r="1450" spans="1:15" ht="18" hidden="1" x14ac:dyDescent="0.25">
      <c r="A1450" s="60">
        <f t="shared" si="19"/>
        <v>376</v>
      </c>
      <c r="B1450" s="61">
        <v>612900</v>
      </c>
      <c r="C1450" s="62" t="s">
        <v>160</v>
      </c>
      <c r="D1450" s="40"/>
      <c r="E1450" s="41"/>
      <c r="F1450" s="40"/>
      <c r="G1450" s="41"/>
      <c r="H1450" s="42"/>
      <c r="I1450" s="43"/>
      <c r="J1450" s="40"/>
      <c r="K1450" s="41"/>
      <c r="L1450" s="40"/>
      <c r="M1450" s="41"/>
      <c r="N1450" s="44">
        <v>0</v>
      </c>
      <c r="O1450" s="45">
        <v>0</v>
      </c>
    </row>
    <row r="1451" spans="1:15" ht="36" hidden="1" x14ac:dyDescent="0.25">
      <c r="A1451" s="57">
        <f t="shared" si="19"/>
        <v>377</v>
      </c>
      <c r="B1451" s="58">
        <v>613000</v>
      </c>
      <c r="C1451" s="59" t="s">
        <v>409</v>
      </c>
      <c r="D1451" s="49">
        <v>0</v>
      </c>
      <c r="E1451" s="35">
        <v>0</v>
      </c>
      <c r="F1451" s="49">
        <v>0</v>
      </c>
      <c r="G1451" s="35">
        <v>0</v>
      </c>
      <c r="H1451" s="34">
        <v>0</v>
      </c>
      <c r="I1451" s="35">
        <v>0</v>
      </c>
      <c r="J1451" s="49">
        <v>0</v>
      </c>
      <c r="K1451" s="35">
        <v>0</v>
      </c>
      <c r="L1451" s="49">
        <v>0</v>
      </c>
      <c r="M1451" s="35">
        <v>0</v>
      </c>
      <c r="N1451" s="49">
        <v>0</v>
      </c>
      <c r="O1451" s="35">
        <v>0</v>
      </c>
    </row>
    <row r="1452" spans="1:15" ht="27" hidden="1" x14ac:dyDescent="0.25">
      <c r="A1452" s="60">
        <f t="shared" si="19"/>
        <v>378</v>
      </c>
      <c r="B1452" s="61">
        <v>613100</v>
      </c>
      <c r="C1452" s="62" t="s">
        <v>410</v>
      </c>
      <c r="D1452" s="40"/>
      <c r="E1452" s="41"/>
      <c r="F1452" s="40"/>
      <c r="G1452" s="41"/>
      <c r="H1452" s="42"/>
      <c r="I1452" s="43"/>
      <c r="J1452" s="40"/>
      <c r="K1452" s="41"/>
      <c r="L1452" s="40"/>
      <c r="M1452" s="41"/>
      <c r="N1452" s="44">
        <v>0</v>
      </c>
      <c r="O1452" s="45">
        <v>0</v>
      </c>
    </row>
    <row r="1453" spans="1:15" ht="36" hidden="1" x14ac:dyDescent="0.25">
      <c r="A1453" s="57">
        <f t="shared" si="19"/>
        <v>379</v>
      </c>
      <c r="B1453" s="58">
        <v>614000</v>
      </c>
      <c r="C1453" s="59" t="s">
        <v>411</v>
      </c>
      <c r="D1453" s="49">
        <v>0</v>
      </c>
      <c r="E1453" s="35">
        <v>0</v>
      </c>
      <c r="F1453" s="49">
        <v>0</v>
      </c>
      <c r="G1453" s="35">
        <v>0</v>
      </c>
      <c r="H1453" s="34">
        <v>0</v>
      </c>
      <c r="I1453" s="35">
        <v>0</v>
      </c>
      <c r="J1453" s="49">
        <v>0</v>
      </c>
      <c r="K1453" s="35">
        <v>0</v>
      </c>
      <c r="L1453" s="49">
        <v>0</v>
      </c>
      <c r="M1453" s="35">
        <v>0</v>
      </c>
      <c r="N1453" s="49">
        <v>0</v>
      </c>
      <c r="O1453" s="35">
        <v>0</v>
      </c>
    </row>
    <row r="1454" spans="1:15" ht="36" hidden="1" x14ac:dyDescent="0.25">
      <c r="A1454" s="60">
        <f t="shared" si="19"/>
        <v>380</v>
      </c>
      <c r="B1454" s="61">
        <v>614100</v>
      </c>
      <c r="C1454" s="62" t="s">
        <v>412</v>
      </c>
      <c r="D1454" s="40"/>
      <c r="E1454" s="41"/>
      <c r="F1454" s="40"/>
      <c r="G1454" s="41"/>
      <c r="H1454" s="42"/>
      <c r="I1454" s="43"/>
      <c r="J1454" s="40"/>
      <c r="K1454" s="41"/>
      <c r="L1454" s="40"/>
      <c r="M1454" s="41"/>
      <c r="N1454" s="44">
        <v>0</v>
      </c>
      <c r="O1454" s="45">
        <v>0</v>
      </c>
    </row>
    <row r="1455" spans="1:15" ht="54" hidden="1" x14ac:dyDescent="0.25">
      <c r="A1455" s="57">
        <f t="shared" si="19"/>
        <v>381</v>
      </c>
      <c r="B1455" s="58">
        <v>615000</v>
      </c>
      <c r="C1455" s="59" t="s">
        <v>413</v>
      </c>
      <c r="D1455" s="49">
        <v>0</v>
      </c>
      <c r="E1455" s="35">
        <v>0</v>
      </c>
      <c r="F1455" s="49">
        <v>0</v>
      </c>
      <c r="G1455" s="35">
        <v>0</v>
      </c>
      <c r="H1455" s="34">
        <v>0</v>
      </c>
      <c r="I1455" s="35">
        <v>0</v>
      </c>
      <c r="J1455" s="49">
        <v>0</v>
      </c>
      <c r="K1455" s="35">
        <v>0</v>
      </c>
      <c r="L1455" s="49">
        <v>0</v>
      </c>
      <c r="M1455" s="35">
        <v>0</v>
      </c>
      <c r="N1455" s="49">
        <v>0</v>
      </c>
      <c r="O1455" s="35">
        <v>0</v>
      </c>
    </row>
    <row r="1456" spans="1:15" ht="45" hidden="1" x14ac:dyDescent="0.25">
      <c r="A1456" s="63">
        <f t="shared" si="19"/>
        <v>382</v>
      </c>
      <c r="B1456" s="64">
        <v>615100</v>
      </c>
      <c r="C1456" s="65" t="s">
        <v>414</v>
      </c>
      <c r="D1456" s="40"/>
      <c r="E1456" s="41"/>
      <c r="F1456" s="40"/>
      <c r="G1456" s="41"/>
      <c r="H1456" s="42"/>
      <c r="I1456" s="43"/>
      <c r="J1456" s="40"/>
      <c r="K1456" s="41"/>
      <c r="L1456" s="40"/>
      <c r="M1456" s="41"/>
      <c r="N1456" s="44">
        <v>0</v>
      </c>
      <c r="O1456" s="45">
        <v>0</v>
      </c>
    </row>
    <row r="1457" spans="1:15" ht="45" hidden="1" x14ac:dyDescent="0.25">
      <c r="A1457" s="57">
        <f t="shared" si="19"/>
        <v>383</v>
      </c>
      <c r="B1457" s="58">
        <v>620000</v>
      </c>
      <c r="C1457" s="59" t="s">
        <v>415</v>
      </c>
      <c r="D1457" s="49">
        <v>0</v>
      </c>
      <c r="E1457" s="35">
        <v>0</v>
      </c>
      <c r="F1457" s="49">
        <v>0</v>
      </c>
      <c r="G1457" s="35">
        <v>0</v>
      </c>
      <c r="H1457" s="34">
        <v>0</v>
      </c>
      <c r="I1457" s="35">
        <v>0</v>
      </c>
      <c r="J1457" s="49">
        <v>0</v>
      </c>
      <c r="K1457" s="35">
        <v>0</v>
      </c>
      <c r="L1457" s="49">
        <v>0</v>
      </c>
      <c r="M1457" s="35">
        <v>0</v>
      </c>
      <c r="N1457" s="49">
        <v>0</v>
      </c>
      <c r="O1457" s="35">
        <v>0</v>
      </c>
    </row>
    <row r="1458" spans="1:15" ht="45" hidden="1" x14ac:dyDescent="0.25">
      <c r="A1458" s="57">
        <f t="shared" si="19"/>
        <v>384</v>
      </c>
      <c r="B1458" s="58">
        <v>621000</v>
      </c>
      <c r="C1458" s="59" t="s">
        <v>416</v>
      </c>
      <c r="D1458" s="49">
        <v>0</v>
      </c>
      <c r="E1458" s="35">
        <v>0</v>
      </c>
      <c r="F1458" s="49">
        <v>0</v>
      </c>
      <c r="G1458" s="35">
        <v>0</v>
      </c>
      <c r="H1458" s="34">
        <v>0</v>
      </c>
      <c r="I1458" s="35">
        <v>0</v>
      </c>
      <c r="J1458" s="49">
        <v>0</v>
      </c>
      <c r="K1458" s="35">
        <v>0</v>
      </c>
      <c r="L1458" s="49">
        <v>0</v>
      </c>
      <c r="M1458" s="35">
        <v>0</v>
      </c>
      <c r="N1458" s="49">
        <v>0</v>
      </c>
      <c r="O1458" s="35">
        <v>0</v>
      </c>
    </row>
    <row r="1459" spans="1:15" ht="45" hidden="1" x14ac:dyDescent="0.25">
      <c r="A1459" s="60">
        <f t="shared" si="19"/>
        <v>385</v>
      </c>
      <c r="B1459" s="61">
        <v>621100</v>
      </c>
      <c r="C1459" s="62" t="s">
        <v>417</v>
      </c>
      <c r="D1459" s="40"/>
      <c r="E1459" s="41"/>
      <c r="F1459" s="40"/>
      <c r="G1459" s="41"/>
      <c r="H1459" s="42"/>
      <c r="I1459" s="43"/>
      <c r="J1459" s="40"/>
      <c r="K1459" s="41"/>
      <c r="L1459" s="40"/>
      <c r="M1459" s="41"/>
      <c r="N1459" s="44">
        <v>0</v>
      </c>
      <c r="O1459" s="45">
        <v>0</v>
      </c>
    </row>
    <row r="1460" spans="1:15" ht="36" hidden="1" x14ac:dyDescent="0.25">
      <c r="A1460" s="60">
        <f t="shared" si="19"/>
        <v>386</v>
      </c>
      <c r="B1460" s="61">
        <v>621200</v>
      </c>
      <c r="C1460" s="62" t="s">
        <v>418</v>
      </c>
      <c r="D1460" s="40"/>
      <c r="E1460" s="41"/>
      <c r="F1460" s="40"/>
      <c r="G1460" s="41"/>
      <c r="H1460" s="42"/>
      <c r="I1460" s="43"/>
      <c r="J1460" s="40"/>
      <c r="K1460" s="41"/>
      <c r="L1460" s="40"/>
      <c r="M1460" s="41"/>
      <c r="N1460" s="44">
        <v>0</v>
      </c>
      <c r="O1460" s="45">
        <v>0</v>
      </c>
    </row>
    <row r="1461" spans="1:15" ht="45" hidden="1" x14ac:dyDescent="0.25">
      <c r="A1461" s="60">
        <f t="shared" si="19"/>
        <v>387</v>
      </c>
      <c r="B1461" s="61">
        <v>621300</v>
      </c>
      <c r="C1461" s="62" t="s">
        <v>419</v>
      </c>
      <c r="D1461" s="40"/>
      <c r="E1461" s="41"/>
      <c r="F1461" s="40"/>
      <c r="G1461" s="41"/>
      <c r="H1461" s="42"/>
      <c r="I1461" s="43"/>
      <c r="J1461" s="40"/>
      <c r="K1461" s="41"/>
      <c r="L1461" s="40"/>
      <c r="M1461" s="41"/>
      <c r="N1461" s="44">
        <v>0</v>
      </c>
      <c r="O1461" s="45">
        <v>0</v>
      </c>
    </row>
    <row r="1462" spans="1:15" ht="36" hidden="1" x14ac:dyDescent="0.25">
      <c r="A1462" s="60">
        <f t="shared" si="19"/>
        <v>388</v>
      </c>
      <c r="B1462" s="61">
        <v>621400</v>
      </c>
      <c r="C1462" s="62" t="s">
        <v>420</v>
      </c>
      <c r="D1462" s="40"/>
      <c r="E1462" s="41"/>
      <c r="F1462" s="40"/>
      <c r="G1462" s="41"/>
      <c r="H1462" s="42"/>
      <c r="I1462" s="43"/>
      <c r="J1462" s="40"/>
      <c r="K1462" s="41"/>
      <c r="L1462" s="40"/>
      <c r="M1462" s="41"/>
      <c r="N1462" s="44">
        <v>0</v>
      </c>
      <c r="O1462" s="45">
        <v>0</v>
      </c>
    </row>
    <row r="1463" spans="1:15" ht="45" hidden="1" x14ac:dyDescent="0.25">
      <c r="A1463" s="60">
        <f t="shared" si="19"/>
        <v>389</v>
      </c>
      <c r="B1463" s="61">
        <v>621500</v>
      </c>
      <c r="C1463" s="62" t="s">
        <v>421</v>
      </c>
      <c r="D1463" s="40"/>
      <c r="E1463" s="41"/>
      <c r="F1463" s="40"/>
      <c r="G1463" s="41"/>
      <c r="H1463" s="42"/>
      <c r="I1463" s="43"/>
      <c r="J1463" s="40"/>
      <c r="K1463" s="41"/>
      <c r="L1463" s="40"/>
      <c r="M1463" s="41"/>
      <c r="N1463" s="44">
        <v>0</v>
      </c>
      <c r="O1463" s="45">
        <v>0</v>
      </c>
    </row>
    <row r="1464" spans="1:15" ht="45" hidden="1" x14ac:dyDescent="0.25">
      <c r="A1464" s="60">
        <f t="shared" si="19"/>
        <v>390</v>
      </c>
      <c r="B1464" s="61">
        <v>621600</v>
      </c>
      <c r="C1464" s="62" t="s">
        <v>422</v>
      </c>
      <c r="D1464" s="40"/>
      <c r="E1464" s="41"/>
      <c r="F1464" s="40"/>
      <c r="G1464" s="41"/>
      <c r="H1464" s="42"/>
      <c r="I1464" s="43"/>
      <c r="J1464" s="40"/>
      <c r="K1464" s="41"/>
      <c r="L1464" s="40"/>
      <c r="M1464" s="41"/>
      <c r="N1464" s="44">
        <v>0</v>
      </c>
      <c r="O1464" s="45">
        <v>0</v>
      </c>
    </row>
    <row r="1465" spans="1:15" ht="36" hidden="1" x14ac:dyDescent="0.25">
      <c r="A1465" s="60">
        <f t="shared" si="19"/>
        <v>391</v>
      </c>
      <c r="B1465" s="61">
        <v>621700</v>
      </c>
      <c r="C1465" s="62" t="s">
        <v>423</v>
      </c>
      <c r="D1465" s="40"/>
      <c r="E1465" s="41"/>
      <c r="F1465" s="40"/>
      <c r="G1465" s="41"/>
      <c r="H1465" s="42"/>
      <c r="I1465" s="43"/>
      <c r="J1465" s="40"/>
      <c r="K1465" s="41"/>
      <c r="L1465" s="40"/>
      <c r="M1465" s="41"/>
      <c r="N1465" s="44">
        <v>0</v>
      </c>
      <c r="O1465" s="45">
        <v>0</v>
      </c>
    </row>
    <row r="1466" spans="1:15" ht="45" hidden="1" x14ac:dyDescent="0.25">
      <c r="A1466" s="60">
        <f t="shared" si="19"/>
        <v>392</v>
      </c>
      <c r="B1466" s="61">
        <v>621800</v>
      </c>
      <c r="C1466" s="62" t="s">
        <v>424</v>
      </c>
      <c r="D1466" s="40"/>
      <c r="E1466" s="41"/>
      <c r="F1466" s="40"/>
      <c r="G1466" s="41"/>
      <c r="H1466" s="42"/>
      <c r="I1466" s="43"/>
      <c r="J1466" s="40"/>
      <c r="K1466" s="41"/>
      <c r="L1466" s="40"/>
      <c r="M1466" s="41"/>
      <c r="N1466" s="44">
        <v>0</v>
      </c>
      <c r="O1466" s="45">
        <v>0</v>
      </c>
    </row>
    <row r="1467" spans="1:15" ht="36" hidden="1" x14ac:dyDescent="0.25">
      <c r="A1467" s="60">
        <f t="shared" ref="A1467:A1479" si="20">A1466+1</f>
        <v>393</v>
      </c>
      <c r="B1467" s="61">
        <v>621900</v>
      </c>
      <c r="C1467" s="62" t="s">
        <v>425</v>
      </c>
      <c r="D1467" s="40"/>
      <c r="E1467" s="41"/>
      <c r="F1467" s="40"/>
      <c r="G1467" s="41"/>
      <c r="H1467" s="42"/>
      <c r="I1467" s="43"/>
      <c r="J1467" s="40"/>
      <c r="K1467" s="41"/>
      <c r="L1467" s="40"/>
      <c r="M1467" s="41"/>
      <c r="N1467" s="44">
        <v>0</v>
      </c>
      <c r="O1467" s="45">
        <v>0</v>
      </c>
    </row>
    <row r="1468" spans="1:15" ht="45" hidden="1" x14ac:dyDescent="0.25">
      <c r="A1468" s="57">
        <f t="shared" si="20"/>
        <v>394</v>
      </c>
      <c r="B1468" s="58">
        <v>622000</v>
      </c>
      <c r="C1468" s="59" t="s">
        <v>426</v>
      </c>
      <c r="D1468" s="49">
        <v>0</v>
      </c>
      <c r="E1468" s="35">
        <v>0</v>
      </c>
      <c r="F1468" s="49">
        <v>0</v>
      </c>
      <c r="G1468" s="35">
        <v>0</v>
      </c>
      <c r="H1468" s="34">
        <v>0</v>
      </c>
      <c r="I1468" s="35">
        <v>0</v>
      </c>
      <c r="J1468" s="49">
        <v>0</v>
      </c>
      <c r="K1468" s="35">
        <v>0</v>
      </c>
      <c r="L1468" s="49">
        <v>0</v>
      </c>
      <c r="M1468" s="35">
        <v>0</v>
      </c>
      <c r="N1468" s="49">
        <v>0</v>
      </c>
      <c r="O1468" s="35">
        <v>0</v>
      </c>
    </row>
    <row r="1469" spans="1:15" ht="36" hidden="1" x14ac:dyDescent="0.25">
      <c r="A1469" s="60">
        <f t="shared" si="20"/>
        <v>395</v>
      </c>
      <c r="B1469" s="61">
        <v>622100</v>
      </c>
      <c r="C1469" s="62" t="s">
        <v>427</v>
      </c>
      <c r="D1469" s="40"/>
      <c r="E1469" s="41"/>
      <c r="F1469" s="40"/>
      <c r="G1469" s="41"/>
      <c r="H1469" s="42"/>
      <c r="I1469" s="43"/>
      <c r="J1469" s="40"/>
      <c r="K1469" s="41"/>
      <c r="L1469" s="40"/>
      <c r="M1469" s="41"/>
      <c r="N1469" s="44">
        <v>0</v>
      </c>
      <c r="O1469" s="45">
        <v>0</v>
      </c>
    </row>
    <row r="1470" spans="1:15" ht="27" hidden="1" x14ac:dyDescent="0.25">
      <c r="A1470" s="60">
        <f t="shared" si="20"/>
        <v>396</v>
      </c>
      <c r="B1470" s="61">
        <v>622200</v>
      </c>
      <c r="C1470" s="62" t="s">
        <v>428</v>
      </c>
      <c r="D1470" s="40"/>
      <c r="E1470" s="41"/>
      <c r="F1470" s="40"/>
      <c r="G1470" s="41"/>
      <c r="H1470" s="42"/>
      <c r="I1470" s="43"/>
      <c r="J1470" s="40"/>
      <c r="K1470" s="41"/>
      <c r="L1470" s="40"/>
      <c r="M1470" s="41"/>
      <c r="N1470" s="44">
        <v>0</v>
      </c>
      <c r="O1470" s="45">
        <v>0</v>
      </c>
    </row>
    <row r="1471" spans="1:15" ht="36" hidden="1" x14ac:dyDescent="0.25">
      <c r="A1471" s="60">
        <f t="shared" si="20"/>
        <v>397</v>
      </c>
      <c r="B1471" s="61">
        <v>622300</v>
      </c>
      <c r="C1471" s="62" t="s">
        <v>429</v>
      </c>
      <c r="D1471" s="40"/>
      <c r="E1471" s="41"/>
      <c r="F1471" s="40"/>
      <c r="G1471" s="41"/>
      <c r="H1471" s="42"/>
      <c r="I1471" s="43"/>
      <c r="J1471" s="40"/>
      <c r="K1471" s="41"/>
      <c r="L1471" s="40"/>
      <c r="M1471" s="41"/>
      <c r="N1471" s="44">
        <v>0</v>
      </c>
      <c r="O1471" s="45">
        <v>0</v>
      </c>
    </row>
    <row r="1472" spans="1:15" ht="36" hidden="1" x14ac:dyDescent="0.25">
      <c r="A1472" s="60">
        <f t="shared" si="20"/>
        <v>398</v>
      </c>
      <c r="B1472" s="61">
        <v>622400</v>
      </c>
      <c r="C1472" s="62" t="s">
        <v>430</v>
      </c>
      <c r="D1472" s="40"/>
      <c r="E1472" s="41"/>
      <c r="F1472" s="40"/>
      <c r="G1472" s="41"/>
      <c r="H1472" s="42"/>
      <c r="I1472" s="43"/>
      <c r="J1472" s="40"/>
      <c r="K1472" s="41"/>
      <c r="L1472" s="40"/>
      <c r="M1472" s="41"/>
      <c r="N1472" s="44">
        <v>0</v>
      </c>
      <c r="O1472" s="45">
        <v>0</v>
      </c>
    </row>
    <row r="1473" spans="1:15" ht="45" hidden="1" x14ac:dyDescent="0.25">
      <c r="A1473" s="60">
        <f t="shared" si="20"/>
        <v>399</v>
      </c>
      <c r="B1473" s="61">
        <v>622500</v>
      </c>
      <c r="C1473" s="62" t="s">
        <v>431</v>
      </c>
      <c r="D1473" s="40"/>
      <c r="E1473" s="41"/>
      <c r="F1473" s="40"/>
      <c r="G1473" s="41"/>
      <c r="H1473" s="42"/>
      <c r="I1473" s="43"/>
      <c r="J1473" s="40"/>
      <c r="K1473" s="41"/>
      <c r="L1473" s="40"/>
      <c r="M1473" s="41"/>
      <c r="N1473" s="44">
        <v>0</v>
      </c>
      <c r="O1473" s="45">
        <v>0</v>
      </c>
    </row>
    <row r="1474" spans="1:15" ht="45" hidden="1" x14ac:dyDescent="0.25">
      <c r="A1474" s="60">
        <f t="shared" si="20"/>
        <v>400</v>
      </c>
      <c r="B1474" s="61">
        <v>622600</v>
      </c>
      <c r="C1474" s="62" t="s">
        <v>432</v>
      </c>
      <c r="D1474" s="40"/>
      <c r="E1474" s="41"/>
      <c r="F1474" s="40"/>
      <c r="G1474" s="41"/>
      <c r="H1474" s="42"/>
      <c r="I1474" s="43"/>
      <c r="J1474" s="40"/>
      <c r="K1474" s="41"/>
      <c r="L1474" s="40"/>
      <c r="M1474" s="41"/>
      <c r="N1474" s="44">
        <v>0</v>
      </c>
      <c r="O1474" s="45">
        <v>0</v>
      </c>
    </row>
    <row r="1475" spans="1:15" ht="36" hidden="1" x14ac:dyDescent="0.25">
      <c r="A1475" s="60">
        <f t="shared" si="20"/>
        <v>401</v>
      </c>
      <c r="B1475" s="61">
        <v>622700</v>
      </c>
      <c r="C1475" s="62" t="s">
        <v>433</v>
      </c>
      <c r="D1475" s="40"/>
      <c r="E1475" s="41"/>
      <c r="F1475" s="40"/>
      <c r="G1475" s="41"/>
      <c r="H1475" s="42"/>
      <c r="I1475" s="43"/>
      <c r="J1475" s="40"/>
      <c r="K1475" s="41"/>
      <c r="L1475" s="40"/>
      <c r="M1475" s="41"/>
      <c r="N1475" s="44">
        <v>0</v>
      </c>
      <c r="O1475" s="45">
        <v>0</v>
      </c>
    </row>
    <row r="1476" spans="1:15" ht="18" hidden="1" x14ac:dyDescent="0.25">
      <c r="A1476" s="60">
        <f t="shared" si="20"/>
        <v>402</v>
      </c>
      <c r="B1476" s="61">
        <v>622800</v>
      </c>
      <c r="C1476" s="62" t="s">
        <v>434</v>
      </c>
      <c r="D1476" s="40"/>
      <c r="E1476" s="41"/>
      <c r="F1476" s="40"/>
      <c r="G1476" s="41"/>
      <c r="H1476" s="42"/>
      <c r="I1476" s="43"/>
      <c r="J1476" s="40"/>
      <c r="K1476" s="41"/>
      <c r="L1476" s="40"/>
      <c r="M1476" s="41"/>
      <c r="N1476" s="44">
        <v>0</v>
      </c>
      <c r="O1476" s="45">
        <v>0</v>
      </c>
    </row>
    <row r="1477" spans="1:15" ht="117" hidden="1" x14ac:dyDescent="0.25">
      <c r="A1477" s="57">
        <f t="shared" si="20"/>
        <v>403</v>
      </c>
      <c r="B1477" s="58">
        <v>623000</v>
      </c>
      <c r="C1477" s="59" t="s">
        <v>435</v>
      </c>
      <c r="D1477" s="49">
        <v>0</v>
      </c>
      <c r="E1477" s="35">
        <v>0</v>
      </c>
      <c r="F1477" s="49">
        <v>0</v>
      </c>
      <c r="G1477" s="35">
        <v>0</v>
      </c>
      <c r="H1477" s="34">
        <v>0</v>
      </c>
      <c r="I1477" s="35">
        <v>0</v>
      </c>
      <c r="J1477" s="49">
        <v>0</v>
      </c>
      <c r="K1477" s="35">
        <v>0</v>
      </c>
      <c r="L1477" s="49">
        <v>0</v>
      </c>
      <c r="M1477" s="35">
        <v>0</v>
      </c>
      <c r="N1477" s="49">
        <v>0</v>
      </c>
      <c r="O1477" s="35">
        <v>0</v>
      </c>
    </row>
    <row r="1478" spans="1:15" ht="81.75" hidden="1" thickBot="1" x14ac:dyDescent="0.3">
      <c r="A1478" s="79">
        <f t="shared" si="20"/>
        <v>404</v>
      </c>
      <c r="B1478" s="80">
        <v>623100</v>
      </c>
      <c r="C1478" s="81" t="s">
        <v>436</v>
      </c>
      <c r="D1478" s="40"/>
      <c r="E1478" s="41"/>
      <c r="F1478" s="40"/>
      <c r="G1478" s="41"/>
      <c r="H1478" s="42"/>
      <c r="I1478" s="43"/>
      <c r="J1478" s="40"/>
      <c r="K1478" s="41"/>
      <c r="L1478" s="40"/>
      <c r="M1478" s="41"/>
      <c r="N1478" s="82">
        <v>0</v>
      </c>
      <c r="O1478" s="83">
        <v>0</v>
      </c>
    </row>
    <row r="1479" spans="1:15" ht="37.5" thickTop="1" thickBot="1" x14ac:dyDescent="0.3">
      <c r="A1479" s="94">
        <f t="shared" si="20"/>
        <v>405</v>
      </c>
      <c r="B1479" s="95"/>
      <c r="C1479" s="86" t="s">
        <v>437</v>
      </c>
      <c r="D1479" s="87">
        <v>0</v>
      </c>
      <c r="E1479" s="88">
        <v>0</v>
      </c>
      <c r="F1479" s="87">
        <v>0</v>
      </c>
      <c r="G1479" s="88">
        <v>0</v>
      </c>
      <c r="H1479" s="87">
        <v>122690000</v>
      </c>
      <c r="I1479" s="88">
        <v>0</v>
      </c>
      <c r="J1479" s="87">
        <v>0</v>
      </c>
      <c r="K1479" s="88">
        <v>0</v>
      </c>
      <c r="L1479" s="87">
        <v>0</v>
      </c>
      <c r="M1479" s="88">
        <v>0</v>
      </c>
      <c r="N1479" s="87">
        <v>122690000</v>
      </c>
      <c r="O1479" s="88">
        <v>0</v>
      </c>
    </row>
    <row r="1480" spans="1:15" ht="82.5" thickTop="1" thickBot="1" x14ac:dyDescent="0.3">
      <c r="A1480" s="96"/>
      <c r="B1480" s="96"/>
      <c r="C1480" s="97" t="s">
        <v>673</v>
      </c>
      <c r="D1480" s="98">
        <v>0</v>
      </c>
      <c r="E1480" s="99">
        <v>0</v>
      </c>
      <c r="F1480" s="98">
        <v>0</v>
      </c>
      <c r="G1480" s="99">
        <v>0</v>
      </c>
      <c r="H1480" s="100">
        <v>-122690000</v>
      </c>
      <c r="I1480" s="99">
        <v>0</v>
      </c>
      <c r="J1480" s="98">
        <v>0</v>
      </c>
      <c r="K1480" s="99">
        <v>0</v>
      </c>
      <c r="L1480" s="98">
        <v>0</v>
      </c>
      <c r="M1480" s="99">
        <v>0</v>
      </c>
      <c r="N1480" s="98">
        <v>-122690000</v>
      </c>
      <c r="O1480" s="99">
        <v>0</v>
      </c>
    </row>
    <row r="1481" spans="1:15" ht="0.75" customHeight="1" x14ac:dyDescent="0.25">
      <c r="A1481" s="101"/>
      <c r="B1481" s="101"/>
      <c r="C1481" s="101"/>
      <c r="D1481" s="101"/>
      <c r="E1481" s="101"/>
      <c r="F1481" s="101"/>
      <c r="G1481" s="101"/>
      <c r="H1481" s="101"/>
      <c r="I1481" s="101"/>
      <c r="J1481" s="101"/>
      <c r="K1481" s="101"/>
      <c r="L1481" s="101"/>
      <c r="M1481" s="101"/>
      <c r="N1481" s="101"/>
      <c r="O1481" s="101"/>
    </row>
    <row r="1482" spans="1:15" x14ac:dyDescent="0.25">
      <c r="A1482" s="10" t="s">
        <v>438</v>
      </c>
      <c r="B1482" s="447" t="s">
        <v>439</v>
      </c>
      <c r="C1482" s="505"/>
      <c r="D1482" s="447" t="s">
        <v>19</v>
      </c>
      <c r="E1482" s="447"/>
      <c r="F1482" s="447" t="s">
        <v>20</v>
      </c>
      <c r="G1482" s="447"/>
      <c r="H1482" s="447" t="s">
        <v>29</v>
      </c>
      <c r="I1482" s="447"/>
      <c r="J1482" s="447" t="s">
        <v>30</v>
      </c>
      <c r="K1482" s="447"/>
      <c r="L1482" s="447" t="s">
        <v>31</v>
      </c>
      <c r="M1482" s="447"/>
      <c r="N1482" s="447" t="s">
        <v>32</v>
      </c>
      <c r="O1482" s="447"/>
    </row>
    <row r="1483" spans="1:15" x14ac:dyDescent="0.25">
      <c r="A1483" s="21">
        <v>1</v>
      </c>
      <c r="B1483" s="378">
        <v>2</v>
      </c>
      <c r="C1483" s="378"/>
      <c r="D1483" s="378">
        <v>3</v>
      </c>
      <c r="E1483" s="378"/>
      <c r="F1483" s="378">
        <v>4</v>
      </c>
      <c r="G1483" s="378"/>
      <c r="H1483" s="378">
        <v>5</v>
      </c>
      <c r="I1483" s="378"/>
      <c r="J1483" s="378">
        <v>6</v>
      </c>
      <c r="K1483" s="378"/>
      <c r="L1483" s="378">
        <v>7</v>
      </c>
      <c r="M1483" s="378"/>
      <c r="N1483" s="448" t="s">
        <v>440</v>
      </c>
      <c r="O1483" s="448"/>
    </row>
    <row r="1484" spans="1:15" ht="22.5" customHeight="1" x14ac:dyDescent="0.25">
      <c r="A1484" s="102" t="s">
        <v>441</v>
      </c>
      <c r="B1484" s="506" t="s">
        <v>442</v>
      </c>
      <c r="C1484" s="507"/>
      <c r="D1484" s="442">
        <v>0</v>
      </c>
      <c r="E1484" s="442"/>
      <c r="F1484" s="442">
        <v>0</v>
      </c>
      <c r="G1484" s="442"/>
      <c r="H1484" s="443">
        <v>122690000</v>
      </c>
      <c r="I1484" s="443"/>
      <c r="J1484" s="442">
        <v>0</v>
      </c>
      <c r="K1484" s="442"/>
      <c r="L1484" s="444">
        <v>0</v>
      </c>
      <c r="M1484" s="444"/>
      <c r="N1484" s="442">
        <v>122690000</v>
      </c>
      <c r="O1484" s="442"/>
    </row>
    <row r="1485" spans="1:15" ht="0.75" customHeight="1" thickBot="1" x14ac:dyDescent="0.3">
      <c r="A1485" s="103" t="s">
        <v>443</v>
      </c>
      <c r="B1485" s="441" t="s">
        <v>444</v>
      </c>
      <c r="C1485" s="441"/>
      <c r="D1485" s="508"/>
      <c r="E1485" s="508"/>
      <c r="F1485" s="508"/>
      <c r="G1485" s="508"/>
      <c r="H1485" s="509"/>
      <c r="I1485" s="509"/>
      <c r="J1485" s="508"/>
      <c r="K1485" s="508"/>
      <c r="L1485" s="510"/>
      <c r="M1485" s="510"/>
      <c r="N1485" s="442">
        <v>0</v>
      </c>
      <c r="O1485" s="442"/>
    </row>
    <row r="1486" spans="1:15" ht="15.75" hidden="1" thickBot="1" x14ac:dyDescent="0.3">
      <c r="A1486" s="103" t="s">
        <v>445</v>
      </c>
      <c r="B1486" s="441" t="s">
        <v>446</v>
      </c>
      <c r="C1486" s="441"/>
      <c r="D1486" s="508"/>
      <c r="E1486" s="508"/>
      <c r="F1486" s="508"/>
      <c r="G1486" s="508"/>
      <c r="H1486" s="509"/>
      <c r="I1486" s="509"/>
      <c r="J1486" s="508"/>
      <c r="K1486" s="508"/>
      <c r="L1486" s="510"/>
      <c r="M1486" s="510"/>
      <c r="N1486" s="442">
        <v>0</v>
      </c>
      <c r="O1486" s="442"/>
    </row>
    <row r="1487" spans="1:15" ht="15.75" hidden="1" thickBot="1" x14ac:dyDescent="0.3">
      <c r="A1487" s="103" t="s">
        <v>447</v>
      </c>
      <c r="B1487" s="441" t="s">
        <v>448</v>
      </c>
      <c r="C1487" s="441"/>
      <c r="D1487" s="508"/>
      <c r="E1487" s="508"/>
      <c r="F1487" s="508"/>
      <c r="G1487" s="508"/>
      <c r="H1487" s="509"/>
      <c r="I1487" s="509"/>
      <c r="J1487" s="508"/>
      <c r="K1487" s="508"/>
      <c r="L1487" s="510"/>
      <c r="M1487" s="510"/>
      <c r="N1487" s="442">
        <v>0</v>
      </c>
      <c r="O1487" s="442"/>
    </row>
    <row r="1488" spans="1:15" ht="15.75" hidden="1" thickBot="1" x14ac:dyDescent="0.3">
      <c r="A1488" s="103" t="s">
        <v>449</v>
      </c>
      <c r="B1488" s="441" t="s">
        <v>450</v>
      </c>
      <c r="C1488" s="441"/>
      <c r="D1488" s="508"/>
      <c r="E1488" s="508"/>
      <c r="F1488" s="508"/>
      <c r="G1488" s="508"/>
      <c r="H1488" s="509"/>
      <c r="I1488" s="509"/>
      <c r="J1488" s="508"/>
      <c r="K1488" s="508"/>
      <c r="L1488" s="510"/>
      <c r="M1488" s="510"/>
      <c r="N1488" s="442">
        <v>0</v>
      </c>
      <c r="O1488" s="442"/>
    </row>
    <row r="1489" spans="1:15" ht="15.75" hidden="1" thickBot="1" x14ac:dyDescent="0.3">
      <c r="A1489" s="103" t="s">
        <v>451</v>
      </c>
      <c r="B1489" s="441" t="s">
        <v>452</v>
      </c>
      <c r="C1489" s="441"/>
      <c r="D1489" s="508"/>
      <c r="E1489" s="508"/>
      <c r="F1489" s="508"/>
      <c r="G1489" s="508"/>
      <c r="H1489" s="509"/>
      <c r="I1489" s="509"/>
      <c r="J1489" s="508"/>
      <c r="K1489" s="508"/>
      <c r="L1489" s="510"/>
      <c r="M1489" s="510"/>
      <c r="N1489" s="442">
        <v>0</v>
      </c>
      <c r="O1489" s="442"/>
    </row>
    <row r="1490" spans="1:15" ht="15.75" hidden="1" thickBot="1" x14ac:dyDescent="0.3">
      <c r="A1490" s="103" t="s">
        <v>453</v>
      </c>
      <c r="B1490" s="441" t="s">
        <v>454</v>
      </c>
      <c r="C1490" s="441"/>
      <c r="D1490" s="508"/>
      <c r="E1490" s="508"/>
      <c r="F1490" s="508"/>
      <c r="G1490" s="508"/>
      <c r="H1490" s="509"/>
      <c r="I1490" s="509"/>
      <c r="J1490" s="508"/>
      <c r="K1490" s="508"/>
      <c r="L1490" s="510"/>
      <c r="M1490" s="510"/>
      <c r="N1490" s="442">
        <v>0</v>
      </c>
      <c r="O1490" s="442"/>
    </row>
    <row r="1491" spans="1:15" ht="15.75" hidden="1" thickBot="1" x14ac:dyDescent="0.3">
      <c r="A1491" s="103" t="s">
        <v>455</v>
      </c>
      <c r="B1491" s="441" t="s">
        <v>456</v>
      </c>
      <c r="C1491" s="441"/>
      <c r="D1491" s="508"/>
      <c r="E1491" s="508"/>
      <c r="F1491" s="508"/>
      <c r="G1491" s="508"/>
      <c r="H1491" s="509"/>
      <c r="I1491" s="509"/>
      <c r="J1491" s="508"/>
      <c r="K1491" s="508"/>
      <c r="L1491" s="510"/>
      <c r="M1491" s="510"/>
      <c r="N1491" s="442">
        <v>0</v>
      </c>
      <c r="O1491" s="442"/>
    </row>
    <row r="1492" spans="1:15" ht="15.75" hidden="1" thickBot="1" x14ac:dyDescent="0.3">
      <c r="A1492" s="103" t="s">
        <v>457</v>
      </c>
      <c r="B1492" s="441" t="s">
        <v>458</v>
      </c>
      <c r="C1492" s="441"/>
      <c r="D1492" s="508"/>
      <c r="E1492" s="508"/>
      <c r="F1492" s="508"/>
      <c r="G1492" s="508"/>
      <c r="H1492" s="509"/>
      <c r="I1492" s="509"/>
      <c r="J1492" s="508"/>
      <c r="K1492" s="508"/>
      <c r="L1492" s="510"/>
      <c r="M1492" s="510"/>
      <c r="N1492" s="442">
        <v>0</v>
      </c>
      <c r="O1492" s="442"/>
    </row>
    <row r="1493" spans="1:15" ht="15.75" hidden="1" thickBot="1" x14ac:dyDescent="0.3">
      <c r="A1493" s="103" t="s">
        <v>459</v>
      </c>
      <c r="B1493" s="441" t="s">
        <v>460</v>
      </c>
      <c r="C1493" s="441"/>
      <c r="D1493" s="508"/>
      <c r="E1493" s="508"/>
      <c r="F1493" s="508"/>
      <c r="G1493" s="508"/>
      <c r="H1493" s="509"/>
      <c r="I1493" s="509"/>
      <c r="J1493" s="508"/>
      <c r="K1493" s="508"/>
      <c r="L1493" s="510"/>
      <c r="M1493" s="510"/>
      <c r="N1493" s="442">
        <v>0</v>
      </c>
      <c r="O1493" s="442"/>
    </row>
    <row r="1494" spans="1:15" ht="15.75" hidden="1" thickBot="1" x14ac:dyDescent="0.3">
      <c r="A1494" s="103" t="s">
        <v>461</v>
      </c>
      <c r="B1494" s="441" t="s">
        <v>462</v>
      </c>
      <c r="C1494" s="441"/>
      <c r="D1494" s="508"/>
      <c r="E1494" s="508"/>
      <c r="F1494" s="508"/>
      <c r="G1494" s="508"/>
      <c r="H1494" s="509"/>
      <c r="I1494" s="509"/>
      <c r="J1494" s="508"/>
      <c r="K1494" s="508"/>
      <c r="L1494" s="510"/>
      <c r="M1494" s="510"/>
      <c r="N1494" s="442">
        <v>0</v>
      </c>
      <c r="O1494" s="442"/>
    </row>
    <row r="1495" spans="1:15" ht="15.75" hidden="1" thickBot="1" x14ac:dyDescent="0.3">
      <c r="A1495" s="103" t="s">
        <v>463</v>
      </c>
      <c r="B1495" s="441" t="s">
        <v>464</v>
      </c>
      <c r="C1495" s="441"/>
      <c r="D1495" s="508"/>
      <c r="E1495" s="508"/>
      <c r="F1495" s="508"/>
      <c r="G1495" s="508"/>
      <c r="H1495" s="509"/>
      <c r="I1495" s="509"/>
      <c r="J1495" s="508"/>
      <c r="K1495" s="508"/>
      <c r="L1495" s="510"/>
      <c r="M1495" s="510"/>
      <c r="N1495" s="442">
        <v>0</v>
      </c>
      <c r="O1495" s="442"/>
    </row>
    <row r="1496" spans="1:15" ht="15.75" hidden="1" thickBot="1" x14ac:dyDescent="0.3">
      <c r="A1496" s="103" t="s">
        <v>465</v>
      </c>
      <c r="B1496" s="441" t="s">
        <v>466</v>
      </c>
      <c r="C1496" s="441"/>
      <c r="D1496" s="508"/>
      <c r="E1496" s="508"/>
      <c r="F1496" s="508"/>
      <c r="G1496" s="508"/>
      <c r="H1496" s="509"/>
      <c r="I1496" s="509"/>
      <c r="J1496" s="508"/>
      <c r="K1496" s="508"/>
      <c r="L1496" s="510"/>
      <c r="M1496" s="510"/>
      <c r="N1496" s="442">
        <v>0</v>
      </c>
      <c r="O1496" s="442"/>
    </row>
    <row r="1497" spans="1:15" ht="15.75" hidden="1" thickBot="1" x14ac:dyDescent="0.3">
      <c r="A1497" s="103" t="s">
        <v>467</v>
      </c>
      <c r="B1497" s="441" t="s">
        <v>468</v>
      </c>
      <c r="C1497" s="441"/>
      <c r="D1497" s="508"/>
      <c r="E1497" s="508"/>
      <c r="F1497" s="508"/>
      <c r="G1497" s="508"/>
      <c r="H1497" s="509"/>
      <c r="I1497" s="509"/>
      <c r="J1497" s="508"/>
      <c r="K1497" s="508"/>
      <c r="L1497" s="510"/>
      <c r="M1497" s="510"/>
      <c r="N1497" s="442">
        <v>0</v>
      </c>
      <c r="O1497" s="442"/>
    </row>
    <row r="1498" spans="1:15" ht="15.75" hidden="1" thickBot="1" x14ac:dyDescent="0.3">
      <c r="A1498" s="103" t="s">
        <v>469</v>
      </c>
      <c r="B1498" s="441" t="s">
        <v>470</v>
      </c>
      <c r="C1498" s="441"/>
      <c r="D1498" s="508"/>
      <c r="E1498" s="508"/>
      <c r="F1498" s="508"/>
      <c r="G1498" s="508"/>
      <c r="H1498" s="509"/>
      <c r="I1498" s="509"/>
      <c r="J1498" s="508"/>
      <c r="K1498" s="508"/>
      <c r="L1498" s="510"/>
      <c r="M1498" s="510"/>
      <c r="N1498" s="442">
        <v>0</v>
      </c>
      <c r="O1498" s="442"/>
    </row>
    <row r="1499" spans="1:15" ht="15.75" hidden="1" thickBot="1" x14ac:dyDescent="0.3">
      <c r="A1499" s="103" t="s">
        <v>471</v>
      </c>
      <c r="B1499" s="441" t="s">
        <v>472</v>
      </c>
      <c r="C1499" s="441"/>
      <c r="D1499" s="508"/>
      <c r="E1499" s="508"/>
      <c r="F1499" s="508"/>
      <c r="G1499" s="508"/>
      <c r="H1499" s="509"/>
      <c r="I1499" s="509"/>
      <c r="J1499" s="508"/>
      <c r="K1499" s="508"/>
      <c r="L1499" s="510"/>
      <c r="M1499" s="510"/>
      <c r="N1499" s="442">
        <v>0</v>
      </c>
      <c r="O1499" s="442"/>
    </row>
    <row r="1500" spans="1:15" ht="15.75" hidden="1" thickBot="1" x14ac:dyDescent="0.3">
      <c r="A1500" s="104" t="s">
        <v>473</v>
      </c>
      <c r="B1500" s="428" t="s">
        <v>474</v>
      </c>
      <c r="C1500" s="429"/>
      <c r="D1500" s="511"/>
      <c r="E1500" s="512"/>
      <c r="F1500" s="511"/>
      <c r="G1500" s="512"/>
      <c r="H1500" s="513"/>
      <c r="I1500" s="514"/>
      <c r="J1500" s="511"/>
      <c r="K1500" s="512"/>
      <c r="L1500" s="515"/>
      <c r="M1500" s="516"/>
      <c r="N1500" s="442">
        <v>0</v>
      </c>
      <c r="O1500" s="442"/>
    </row>
    <row r="1501" spans="1:15" ht="15.75" hidden="1" thickBot="1" x14ac:dyDescent="0.3">
      <c r="A1501" s="104" t="s">
        <v>475</v>
      </c>
      <c r="B1501" s="437" t="s">
        <v>476</v>
      </c>
      <c r="C1501" s="437"/>
      <c r="D1501" s="517"/>
      <c r="E1501" s="517"/>
      <c r="F1501" s="517"/>
      <c r="G1501" s="517"/>
      <c r="H1501" s="518"/>
      <c r="I1501" s="518"/>
      <c r="J1501" s="517"/>
      <c r="K1501" s="517"/>
      <c r="L1501" s="519"/>
      <c r="M1501" s="519"/>
      <c r="N1501" s="438">
        <v>0</v>
      </c>
      <c r="O1501" s="438"/>
    </row>
    <row r="1502" spans="1:15" ht="64.5" thickTop="1" thickBot="1" x14ac:dyDescent="0.3">
      <c r="A1502" s="425" t="s">
        <v>477</v>
      </c>
      <c r="B1502" s="425"/>
      <c r="C1502" s="105" t="s">
        <v>546</v>
      </c>
      <c r="D1502" s="426">
        <v>0</v>
      </c>
      <c r="E1502" s="426"/>
      <c r="F1502" s="426">
        <v>0</v>
      </c>
      <c r="G1502" s="426"/>
      <c r="H1502" s="426">
        <v>122690000</v>
      </c>
      <c r="I1502" s="426"/>
      <c r="J1502" s="426">
        <v>0</v>
      </c>
      <c r="K1502" s="426"/>
      <c r="L1502" s="426">
        <v>0</v>
      </c>
      <c r="M1502" s="426"/>
      <c r="N1502" s="426">
        <v>122690000</v>
      </c>
      <c r="O1502" s="426"/>
    </row>
    <row r="1503" spans="1:15" ht="54.75" thickTop="1" x14ac:dyDescent="0.25">
      <c r="A1503" s="8"/>
      <c r="B1503" s="8"/>
      <c r="C1503" s="106" t="s">
        <v>492</v>
      </c>
      <c r="D1503" s="427">
        <f>D1479+E1479-D1502</f>
        <v>0</v>
      </c>
      <c r="E1503" s="427"/>
      <c r="F1503" s="427">
        <f>F1479+G1479-F1502</f>
        <v>0</v>
      </c>
      <c r="G1503" s="427"/>
      <c r="H1503" s="427">
        <f>H1479+I1479-H1502</f>
        <v>0</v>
      </c>
      <c r="I1503" s="427"/>
      <c r="J1503" s="427">
        <f>J1479+K1479-J1502</f>
        <v>0</v>
      </c>
      <c r="K1503" s="427"/>
      <c r="L1503" s="427">
        <f>L1479+M1479-L1502</f>
        <v>0</v>
      </c>
      <c r="M1503" s="427"/>
      <c r="N1503" s="427">
        <f>N1479+O1479-N1502</f>
        <v>0</v>
      </c>
      <c r="O1503" s="427"/>
    </row>
    <row r="1504" spans="1:15" x14ac:dyDescent="0.25">
      <c r="A1504" s="113"/>
      <c r="B1504" s="113"/>
      <c r="C1504" s="107"/>
      <c r="D1504" s="8"/>
      <c r="E1504" s="8"/>
      <c r="F1504" s="8"/>
      <c r="G1504" s="8"/>
      <c r="H1504" s="8"/>
      <c r="I1504" s="8"/>
      <c r="J1504" s="8"/>
      <c r="K1504" s="8"/>
      <c r="L1504" s="8"/>
      <c r="M1504" s="113"/>
      <c r="N1504" s="113"/>
      <c r="O1504" s="113"/>
    </row>
    <row r="1505" spans="1:15" x14ac:dyDescent="0.25">
      <c r="A1505" s="108" t="s">
        <v>485</v>
      </c>
      <c r="B1505" s="107" t="s">
        <v>587</v>
      </c>
      <c r="C1505" s="107"/>
      <c r="D1505" s="8"/>
      <c r="E1505" s="8"/>
      <c r="F1505" s="8"/>
      <c r="G1505" s="8"/>
      <c r="H1505" s="8"/>
      <c r="I1505" s="8"/>
      <c r="J1505" s="8"/>
      <c r="K1505" s="156"/>
      <c r="L1505" s="156"/>
      <c r="M1505" s="520" t="s">
        <v>489</v>
      </c>
      <c r="N1505" s="520"/>
      <c r="O1505" s="113"/>
    </row>
    <row r="1506" spans="1:15" x14ac:dyDescent="0.25">
      <c r="A1506" s="108" t="s">
        <v>487</v>
      </c>
      <c r="B1506" s="107" t="s">
        <v>588</v>
      </c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113"/>
    </row>
    <row r="1507" spans="1:15" ht="15.75" thickBot="1" x14ac:dyDescent="0.3">
      <c r="A1507" s="156"/>
      <c r="B1507" s="8" t="s">
        <v>490</v>
      </c>
      <c r="C1507" s="157" t="s">
        <v>491</v>
      </c>
      <c r="D1507" s="156"/>
      <c r="E1507" s="156"/>
      <c r="F1507" s="156"/>
      <c r="G1507" s="156"/>
      <c r="H1507" s="156"/>
      <c r="I1507" s="156"/>
      <c r="J1507" s="156"/>
      <c r="K1507" s="156"/>
      <c r="L1507" s="156"/>
      <c r="M1507" s="109"/>
      <c r="N1507" s="109"/>
      <c r="O1507" s="113"/>
    </row>
    <row r="1508" spans="1:15" x14ac:dyDescent="0.25">
      <c r="A1508" s="156"/>
      <c r="B1508" s="156"/>
      <c r="C1508" s="156"/>
      <c r="D1508" s="156"/>
      <c r="E1508" s="156"/>
      <c r="F1508" s="156"/>
      <c r="G1508" s="156"/>
      <c r="H1508" s="156"/>
      <c r="I1508" s="156"/>
      <c r="J1508" s="156"/>
      <c r="K1508" s="113"/>
      <c r="L1508" s="113"/>
      <c r="O1508" s="113"/>
    </row>
    <row r="1509" spans="1:15" hidden="1" x14ac:dyDescent="0.25">
      <c r="A1509" s="156"/>
      <c r="B1509" s="156"/>
      <c r="C1509" s="156"/>
      <c r="D1509" s="156"/>
      <c r="E1509" s="156"/>
      <c r="F1509" s="156"/>
      <c r="G1509" s="156"/>
      <c r="H1509" s="156"/>
      <c r="I1509" s="156"/>
      <c r="J1509" s="156"/>
      <c r="K1509" s="113"/>
      <c r="L1509" s="113"/>
      <c r="O1509" s="113"/>
    </row>
    <row r="1510" spans="1:15" hidden="1" x14ac:dyDescent="0.25">
      <c r="A1510" s="156"/>
      <c r="D1510" s="156"/>
      <c r="E1510" s="156"/>
      <c r="F1510" s="156"/>
      <c r="G1510" s="156"/>
      <c r="H1510" s="156"/>
      <c r="I1510" s="156"/>
      <c r="J1510" s="156"/>
      <c r="K1510" s="113"/>
      <c r="L1510" s="113"/>
      <c r="O1510" s="113"/>
    </row>
    <row r="1511" spans="1:15" hidden="1" x14ac:dyDescent="0.25">
      <c r="A1511" s="158"/>
      <c r="B1511" s="158"/>
      <c r="C1511" s="158"/>
      <c r="D1511" s="158"/>
      <c r="E1511" s="158"/>
      <c r="F1511" s="158"/>
      <c r="G1511" s="158"/>
      <c r="H1511" s="158"/>
      <c r="I1511" s="158"/>
      <c r="J1511" s="158"/>
      <c r="K1511" s="158"/>
      <c r="L1511" s="158"/>
      <c r="M1511" s="158"/>
      <c r="N1511" s="158"/>
      <c r="O1511" s="158"/>
    </row>
    <row r="1512" spans="1:15" ht="14.25" customHeight="1" x14ac:dyDescent="0.25">
      <c r="A1512" s="473" t="s">
        <v>0</v>
      </c>
      <c r="B1512" s="473"/>
      <c r="C1512" s="473"/>
      <c r="D1512" s="473"/>
      <c r="E1512" s="473"/>
      <c r="F1512" s="473"/>
      <c r="G1512" s="473"/>
      <c r="H1512" s="473"/>
      <c r="I1512" s="473"/>
      <c r="J1512" s="473"/>
      <c r="K1512" s="473"/>
      <c r="L1512" s="473"/>
      <c r="M1512" s="473"/>
      <c r="N1512" s="473"/>
      <c r="O1512" s="473"/>
    </row>
    <row r="1513" spans="1:15" hidden="1" x14ac:dyDescent="0.25">
      <c r="A1513" s="111"/>
      <c r="B1513" s="112"/>
      <c r="C1513" s="112"/>
      <c r="D1513" s="112"/>
      <c r="E1513" s="112"/>
      <c r="F1513" s="112"/>
      <c r="G1513" s="112"/>
      <c r="H1513" s="112"/>
      <c r="I1513" s="112"/>
      <c r="J1513" s="112"/>
      <c r="K1513" s="111"/>
      <c r="L1513" s="113"/>
      <c r="M1513" s="113"/>
      <c r="N1513" s="113"/>
      <c r="O1513" s="113"/>
    </row>
    <row r="1514" spans="1:15" x14ac:dyDescent="0.25">
      <c r="A1514" s="414" t="s">
        <v>1</v>
      </c>
      <c r="B1514" s="415"/>
      <c r="C1514" s="416"/>
      <c r="D1514" s="417" t="s">
        <v>589</v>
      </c>
      <c r="E1514" s="418"/>
      <c r="F1514" s="418"/>
      <c r="G1514" s="418"/>
      <c r="H1514" s="418"/>
      <c r="I1514" s="418"/>
      <c r="J1514" s="418"/>
      <c r="K1514" s="418"/>
      <c r="L1514" s="114"/>
      <c r="M1514" s="115"/>
      <c r="N1514" s="116"/>
      <c r="O1514" s="117"/>
    </row>
    <row r="1515" spans="1:15" x14ac:dyDescent="0.25">
      <c r="A1515" s="405" t="s">
        <v>3</v>
      </c>
      <c r="B1515" s="406"/>
      <c r="C1515" s="407"/>
      <c r="D1515" s="118" t="s">
        <v>590</v>
      </c>
      <c r="E1515" s="119"/>
      <c r="F1515" s="119"/>
      <c r="G1515" s="119"/>
      <c r="H1515" s="119"/>
      <c r="I1515" s="119"/>
      <c r="J1515" s="119"/>
      <c r="K1515" s="119"/>
      <c r="L1515" s="111"/>
      <c r="M1515" s="115"/>
      <c r="N1515" s="116"/>
      <c r="O1515" s="117"/>
    </row>
    <row r="1516" spans="1:15" x14ac:dyDescent="0.25">
      <c r="A1516" s="408" t="s">
        <v>5</v>
      </c>
      <c r="B1516" s="409"/>
      <c r="C1516" s="410"/>
      <c r="D1516" s="419" t="s">
        <v>591</v>
      </c>
      <c r="E1516" s="420"/>
      <c r="F1516" s="420"/>
      <c r="G1516" s="420"/>
      <c r="H1516" s="420"/>
      <c r="I1516" s="420"/>
      <c r="J1516" s="420"/>
      <c r="K1516" s="420"/>
      <c r="L1516" s="114"/>
      <c r="M1516" s="115"/>
      <c r="N1516" s="112"/>
      <c r="O1516" s="120"/>
    </row>
    <row r="1517" spans="1:15" x14ac:dyDescent="0.25">
      <c r="A1517" s="405" t="s">
        <v>7</v>
      </c>
      <c r="B1517" s="406"/>
      <c r="C1517" s="407"/>
      <c r="D1517" s="421" t="s">
        <v>592</v>
      </c>
      <c r="E1517" s="422"/>
      <c r="F1517" s="422"/>
      <c r="G1517" s="422"/>
      <c r="H1517" s="422"/>
      <c r="I1517" s="422"/>
      <c r="J1517" s="422"/>
      <c r="K1517" s="422"/>
      <c r="L1517" s="422"/>
      <c r="M1517" s="422"/>
      <c r="N1517" s="422"/>
      <c r="O1517" s="423"/>
    </row>
    <row r="1518" spans="1:15" x14ac:dyDescent="0.25">
      <c r="A1518" s="405" t="s">
        <v>9</v>
      </c>
      <c r="B1518" s="406"/>
      <c r="C1518" s="407"/>
      <c r="D1518" s="467" t="s">
        <v>593</v>
      </c>
      <c r="E1518" s="468"/>
      <c r="F1518" s="468"/>
      <c r="G1518" s="468"/>
      <c r="H1518" s="468"/>
      <c r="I1518" s="468"/>
      <c r="J1518" s="468"/>
      <c r="K1518" s="468"/>
      <c r="L1518" s="468"/>
      <c r="M1518" s="468"/>
      <c r="N1518" s="468"/>
      <c r="O1518" s="469"/>
    </row>
    <row r="1519" spans="1:15" x14ac:dyDescent="0.25">
      <c r="A1519" s="405" t="s">
        <v>10</v>
      </c>
      <c r="B1519" s="406"/>
      <c r="C1519" s="407"/>
      <c r="D1519" s="467" t="s">
        <v>594</v>
      </c>
      <c r="E1519" s="468"/>
      <c r="F1519" s="468"/>
      <c r="G1519" s="468"/>
      <c r="H1519" s="468"/>
      <c r="I1519" s="468"/>
      <c r="J1519" s="468"/>
      <c r="K1519" s="468"/>
      <c r="L1519" s="468"/>
      <c r="M1519" s="468"/>
      <c r="N1519" s="468"/>
      <c r="O1519" s="469"/>
    </row>
    <row r="1520" spans="1:15" ht="21.75" customHeight="1" x14ac:dyDescent="0.25">
      <c r="A1520" s="401" t="s">
        <v>12</v>
      </c>
      <c r="B1520" s="401"/>
      <c r="C1520" s="401"/>
      <c r="D1520" s="470" t="s">
        <v>13</v>
      </c>
      <c r="E1520" s="471"/>
      <c r="F1520" s="471"/>
      <c r="G1520" s="471"/>
      <c r="H1520" s="471"/>
      <c r="I1520" s="471"/>
      <c r="J1520" s="471"/>
      <c r="K1520" s="471"/>
      <c r="L1520" s="471"/>
      <c r="M1520" s="471"/>
      <c r="N1520" s="471"/>
      <c r="O1520" s="472"/>
    </row>
    <row r="1521" spans="1:15" ht="20.25" customHeight="1" x14ac:dyDescent="0.25">
      <c r="A1521" s="405" t="s">
        <v>14</v>
      </c>
      <c r="B1521" s="406"/>
      <c r="C1521" s="407"/>
      <c r="D1521" s="402" t="s">
        <v>595</v>
      </c>
      <c r="E1521" s="403"/>
      <c r="F1521" s="403"/>
      <c r="G1521" s="403"/>
      <c r="H1521" s="403"/>
      <c r="I1521" s="403"/>
      <c r="J1521" s="403"/>
      <c r="K1521" s="403"/>
      <c r="L1521" s="403"/>
      <c r="M1521" s="403"/>
      <c r="N1521" s="403"/>
      <c r="O1521" s="404"/>
    </row>
    <row r="1522" spans="1:15" hidden="1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9"/>
      <c r="L1522" s="9"/>
      <c r="M1522" s="121"/>
      <c r="N1522" s="116"/>
      <c r="O1522" s="114"/>
    </row>
    <row r="1523" spans="1:15" x14ac:dyDescent="0.25">
      <c r="A1523" s="453"/>
      <c r="B1523" s="463" t="s">
        <v>16</v>
      </c>
      <c r="C1523" s="464"/>
      <c r="D1523" s="447" t="s">
        <v>17</v>
      </c>
      <c r="E1523" s="447"/>
      <c r="F1523" s="447"/>
      <c r="G1523" s="447"/>
      <c r="H1523" s="447"/>
      <c r="I1523" s="447"/>
      <c r="J1523" s="447"/>
      <c r="K1523" s="447"/>
      <c r="L1523" s="447"/>
      <c r="M1523" s="447"/>
      <c r="N1523" s="447"/>
      <c r="O1523" s="447"/>
    </row>
    <row r="1524" spans="1:15" ht="27" x14ac:dyDescent="0.25">
      <c r="A1524" s="453"/>
      <c r="B1524" s="465"/>
      <c r="C1524" s="466"/>
      <c r="D1524" s="447" t="s">
        <v>18</v>
      </c>
      <c r="E1524" s="447"/>
      <c r="F1524" s="447"/>
      <c r="G1524" s="10" t="s">
        <v>19</v>
      </c>
      <c r="H1524" s="10" t="s">
        <v>20</v>
      </c>
      <c r="I1524" s="10" t="s">
        <v>21</v>
      </c>
      <c r="J1524" s="10" t="s">
        <v>22</v>
      </c>
      <c r="K1524" s="10" t="s">
        <v>23</v>
      </c>
      <c r="L1524" s="447" t="s">
        <v>24</v>
      </c>
      <c r="M1524" s="447"/>
      <c r="N1524" s="447"/>
      <c r="O1524" s="447"/>
    </row>
    <row r="1525" spans="1:15" ht="24" customHeight="1" x14ac:dyDescent="0.25">
      <c r="A1525" s="453">
        <v>1</v>
      </c>
      <c r="B1525" s="454" t="s">
        <v>596</v>
      </c>
      <c r="C1525" s="455"/>
      <c r="D1525" s="460" t="s">
        <v>597</v>
      </c>
      <c r="E1525" s="460"/>
      <c r="F1525" s="460"/>
      <c r="G1525" s="13" t="s">
        <v>598</v>
      </c>
      <c r="H1525" s="13" t="s">
        <v>599</v>
      </c>
      <c r="I1525" s="14" t="s">
        <v>600</v>
      </c>
      <c r="J1525" s="13" t="s">
        <v>601</v>
      </c>
      <c r="K1525" s="13" t="s">
        <v>602</v>
      </c>
      <c r="L1525" s="461" t="s">
        <v>603</v>
      </c>
      <c r="M1525" s="461"/>
      <c r="N1525" s="461"/>
      <c r="O1525" s="461"/>
    </row>
    <row r="1526" spans="1:15" ht="22.5" customHeight="1" x14ac:dyDescent="0.25">
      <c r="A1526" s="453"/>
      <c r="B1526" s="456"/>
      <c r="C1526" s="457"/>
      <c r="D1526" s="460" t="s">
        <v>604</v>
      </c>
      <c r="E1526" s="460"/>
      <c r="F1526" s="460"/>
      <c r="G1526" s="122" t="s">
        <v>605</v>
      </c>
      <c r="H1526" s="122" t="s">
        <v>606</v>
      </c>
      <c r="I1526" s="123" t="s">
        <v>607</v>
      </c>
      <c r="J1526" s="13" t="s">
        <v>607</v>
      </c>
      <c r="K1526" s="13" t="s">
        <v>607</v>
      </c>
      <c r="L1526" s="461" t="s">
        <v>603</v>
      </c>
      <c r="M1526" s="461"/>
      <c r="N1526" s="461"/>
      <c r="O1526" s="461"/>
    </row>
    <row r="1527" spans="1:15" x14ac:dyDescent="0.25">
      <c r="A1527" s="453"/>
      <c r="B1527" s="458"/>
      <c r="C1527" s="459"/>
      <c r="D1527" s="460"/>
      <c r="E1527" s="460"/>
      <c r="F1527" s="460"/>
      <c r="G1527" s="13"/>
      <c r="H1527" s="13"/>
      <c r="I1527" s="14"/>
      <c r="J1527" s="13"/>
      <c r="K1527" s="13"/>
      <c r="L1527" s="461"/>
      <c r="M1527" s="461"/>
      <c r="N1527" s="461"/>
      <c r="O1527" s="461"/>
    </row>
    <row r="1528" spans="1:15" hidden="1" x14ac:dyDescent="0.25">
      <c r="A1528" s="8"/>
      <c r="B1528" s="15"/>
      <c r="C1528" s="15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113"/>
    </row>
    <row r="1529" spans="1:15" x14ac:dyDescent="0.25">
      <c r="A1529" s="453"/>
      <c r="B1529" s="463" t="s">
        <v>505</v>
      </c>
      <c r="C1529" s="464"/>
      <c r="D1529" s="447" t="s">
        <v>506</v>
      </c>
      <c r="E1529" s="447"/>
      <c r="F1529" s="447"/>
      <c r="G1529" s="447"/>
      <c r="H1529" s="447"/>
      <c r="I1529" s="447"/>
      <c r="J1529" s="447"/>
      <c r="K1529" s="447"/>
      <c r="L1529" s="447"/>
      <c r="M1529" s="447"/>
      <c r="N1529" s="447"/>
      <c r="O1529" s="447"/>
    </row>
    <row r="1530" spans="1:15" ht="27" x14ac:dyDescent="0.25">
      <c r="A1530" s="453"/>
      <c r="B1530" s="465"/>
      <c r="C1530" s="466"/>
      <c r="D1530" s="447" t="s">
        <v>18</v>
      </c>
      <c r="E1530" s="447"/>
      <c r="F1530" s="447"/>
      <c r="G1530" s="10" t="s">
        <v>19</v>
      </c>
      <c r="H1530" s="10" t="s">
        <v>20</v>
      </c>
      <c r="I1530" s="10" t="s">
        <v>21</v>
      </c>
      <c r="J1530" s="10" t="s">
        <v>22</v>
      </c>
      <c r="K1530" s="10" t="s">
        <v>23</v>
      </c>
      <c r="L1530" s="447" t="s">
        <v>24</v>
      </c>
      <c r="M1530" s="447"/>
      <c r="N1530" s="447"/>
      <c r="O1530" s="447"/>
    </row>
    <row r="1531" spans="1:15" ht="24" customHeight="1" x14ac:dyDescent="0.25">
      <c r="A1531" s="453">
        <v>2</v>
      </c>
      <c r="B1531" s="454" t="s">
        <v>608</v>
      </c>
      <c r="C1531" s="455"/>
      <c r="D1531" s="460" t="s">
        <v>609</v>
      </c>
      <c r="E1531" s="460"/>
      <c r="F1531" s="460"/>
      <c r="G1531" s="13" t="s">
        <v>610</v>
      </c>
      <c r="H1531" s="13" t="s">
        <v>611</v>
      </c>
      <c r="I1531" s="14" t="s">
        <v>612</v>
      </c>
      <c r="J1531" s="13" t="s">
        <v>613</v>
      </c>
      <c r="K1531" s="13" t="s">
        <v>614</v>
      </c>
      <c r="L1531" s="461" t="s">
        <v>615</v>
      </c>
      <c r="M1531" s="461"/>
      <c r="N1531" s="461"/>
      <c r="O1531" s="461"/>
    </row>
    <row r="1532" spans="1:15" x14ac:dyDescent="0.25">
      <c r="A1532" s="453"/>
      <c r="B1532" s="456"/>
      <c r="C1532" s="457"/>
      <c r="D1532" s="460"/>
      <c r="E1532" s="460"/>
      <c r="F1532" s="460"/>
      <c r="G1532" s="13"/>
      <c r="H1532" s="13"/>
      <c r="I1532" s="14"/>
      <c r="J1532" s="13"/>
      <c r="K1532" s="13"/>
      <c r="L1532" s="462"/>
      <c r="M1532" s="462"/>
      <c r="N1532" s="462"/>
      <c r="O1532" s="462"/>
    </row>
    <row r="1533" spans="1:15" x14ac:dyDescent="0.25">
      <c r="A1533" s="453"/>
      <c r="B1533" s="458"/>
      <c r="C1533" s="459"/>
      <c r="D1533" s="460"/>
      <c r="E1533" s="460"/>
      <c r="F1533" s="460"/>
      <c r="G1533" s="13"/>
      <c r="H1533" s="13"/>
      <c r="I1533" s="14"/>
      <c r="J1533" s="13"/>
      <c r="K1533" s="13"/>
      <c r="L1533" s="462"/>
      <c r="M1533" s="462"/>
      <c r="N1533" s="462"/>
      <c r="O1533" s="462"/>
    </row>
    <row r="1534" spans="1:15" hidden="1" x14ac:dyDescent="0.25">
      <c r="A1534" s="8"/>
      <c r="B1534" s="15"/>
      <c r="C1534" s="15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113"/>
    </row>
    <row r="1535" spans="1:15" ht="15" hidden="1" customHeight="1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113"/>
    </row>
    <row r="1536" spans="1:15" hidden="1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113"/>
    </row>
    <row r="1537" spans="1:15" ht="21.75" customHeight="1" thickBot="1" x14ac:dyDescent="0.3">
      <c r="A1537" s="450" t="s">
        <v>25</v>
      </c>
      <c r="B1537" s="451"/>
      <c r="C1537" s="451"/>
      <c r="D1537" s="451"/>
      <c r="E1537" s="451"/>
      <c r="F1537" s="451"/>
      <c r="G1537" s="451"/>
      <c r="H1537" s="451"/>
      <c r="I1537" s="451"/>
      <c r="J1537" s="451"/>
      <c r="K1537" s="451"/>
      <c r="L1537" s="451"/>
      <c r="M1537" s="451"/>
      <c r="N1537" s="451"/>
      <c r="O1537" s="452"/>
    </row>
    <row r="1538" spans="1:15" ht="19.5" customHeight="1" x14ac:dyDescent="0.25">
      <c r="A1538" s="389" t="s">
        <v>26</v>
      </c>
      <c r="B1538" s="391" t="s">
        <v>27</v>
      </c>
      <c r="C1538" s="449" t="s">
        <v>28</v>
      </c>
      <c r="D1538" s="395" t="s">
        <v>19</v>
      </c>
      <c r="E1538" s="396"/>
      <c r="F1538" s="397" t="s">
        <v>20</v>
      </c>
      <c r="G1538" s="396"/>
      <c r="H1538" s="395" t="s">
        <v>29</v>
      </c>
      <c r="I1538" s="396"/>
      <c r="J1538" s="395" t="s">
        <v>30</v>
      </c>
      <c r="K1538" s="396"/>
      <c r="L1538" s="395" t="s">
        <v>31</v>
      </c>
      <c r="M1538" s="396"/>
      <c r="N1538" s="395" t="s">
        <v>32</v>
      </c>
      <c r="O1538" s="396"/>
    </row>
    <row r="1539" spans="1:15" ht="27" x14ac:dyDescent="0.25">
      <c r="A1539" s="390"/>
      <c r="B1539" s="393"/>
      <c r="C1539" s="446"/>
      <c r="D1539" s="18" t="s">
        <v>33</v>
      </c>
      <c r="E1539" s="19" t="s">
        <v>34</v>
      </c>
      <c r="F1539" s="18" t="s">
        <v>33</v>
      </c>
      <c r="G1539" s="19" t="s">
        <v>34</v>
      </c>
      <c r="H1539" s="18" t="s">
        <v>33</v>
      </c>
      <c r="I1539" s="19" t="s">
        <v>34</v>
      </c>
      <c r="J1539" s="18" t="s">
        <v>33</v>
      </c>
      <c r="K1539" s="19" t="s">
        <v>34</v>
      </c>
      <c r="L1539" s="18" t="s">
        <v>33</v>
      </c>
      <c r="M1539" s="19" t="s">
        <v>34</v>
      </c>
      <c r="N1539" s="18" t="s">
        <v>33</v>
      </c>
      <c r="O1539" s="19" t="s">
        <v>34</v>
      </c>
    </row>
    <row r="1540" spans="1:15" ht="15.75" thickBot="1" x14ac:dyDescent="0.3">
      <c r="A1540" s="20">
        <v>1</v>
      </c>
      <c r="B1540" s="21">
        <v>2</v>
      </c>
      <c r="C1540" s="124">
        <v>3</v>
      </c>
      <c r="D1540" s="20">
        <v>4</v>
      </c>
      <c r="E1540" s="22">
        <v>5</v>
      </c>
      <c r="F1540" s="23">
        <v>6</v>
      </c>
      <c r="G1540" s="22">
        <v>7</v>
      </c>
      <c r="H1540" s="20">
        <v>8</v>
      </c>
      <c r="I1540" s="22">
        <v>9</v>
      </c>
      <c r="J1540" s="20">
        <v>10</v>
      </c>
      <c r="K1540" s="22">
        <v>11</v>
      </c>
      <c r="L1540" s="20">
        <v>12</v>
      </c>
      <c r="M1540" s="22">
        <v>13</v>
      </c>
      <c r="N1540" s="20" t="s">
        <v>35</v>
      </c>
      <c r="O1540" s="22" t="s">
        <v>36</v>
      </c>
    </row>
    <row r="1541" spans="1:15" ht="15" hidden="1" customHeight="1" x14ac:dyDescent="0.25">
      <c r="A1541" s="26">
        <v>1</v>
      </c>
      <c r="B1541" s="27">
        <v>300000</v>
      </c>
      <c r="C1541" s="28" t="s">
        <v>37</v>
      </c>
      <c r="D1541" s="29">
        <v>0</v>
      </c>
      <c r="E1541" s="30">
        <v>0</v>
      </c>
      <c r="F1541" s="29">
        <v>0</v>
      </c>
      <c r="G1541" s="30">
        <v>0</v>
      </c>
      <c r="H1541" s="29">
        <v>0</v>
      </c>
      <c r="I1541" s="30">
        <v>0</v>
      </c>
      <c r="J1541" s="29">
        <v>0</v>
      </c>
      <c r="K1541" s="30">
        <v>0</v>
      </c>
      <c r="L1541" s="29">
        <v>0</v>
      </c>
      <c r="M1541" s="30">
        <v>0</v>
      </c>
      <c r="N1541" s="29">
        <v>0</v>
      </c>
      <c r="O1541" s="30">
        <v>0</v>
      </c>
    </row>
    <row r="1542" spans="1:15" hidden="1" x14ac:dyDescent="0.25">
      <c r="A1542" s="31">
        <v>2</v>
      </c>
      <c r="B1542" s="32">
        <v>310000</v>
      </c>
      <c r="C1542" s="33" t="s">
        <v>38</v>
      </c>
      <c r="D1542" s="34">
        <v>0</v>
      </c>
      <c r="E1542" s="35">
        <v>0</v>
      </c>
      <c r="F1542" s="34">
        <v>0</v>
      </c>
      <c r="G1542" s="35">
        <v>0</v>
      </c>
      <c r="H1542" s="34">
        <v>0</v>
      </c>
      <c r="I1542" s="35">
        <v>0</v>
      </c>
      <c r="J1542" s="34">
        <v>0</v>
      </c>
      <c r="K1542" s="35">
        <v>0</v>
      </c>
      <c r="L1542" s="34">
        <v>0</v>
      </c>
      <c r="M1542" s="35">
        <v>0</v>
      </c>
      <c r="N1542" s="34">
        <v>0</v>
      </c>
      <c r="O1542" s="35">
        <v>0</v>
      </c>
    </row>
    <row r="1543" spans="1:15" hidden="1" x14ac:dyDescent="0.25">
      <c r="A1543" s="31">
        <v>3</v>
      </c>
      <c r="B1543" s="32">
        <v>311000</v>
      </c>
      <c r="C1543" s="33" t="s">
        <v>39</v>
      </c>
      <c r="D1543" s="34">
        <v>0</v>
      </c>
      <c r="E1543" s="36">
        <v>0</v>
      </c>
      <c r="F1543" s="34">
        <v>0</v>
      </c>
      <c r="G1543" s="36">
        <v>0</v>
      </c>
      <c r="H1543" s="34">
        <v>0</v>
      </c>
      <c r="I1543" s="36">
        <v>0</v>
      </c>
      <c r="J1543" s="34">
        <v>0</v>
      </c>
      <c r="K1543" s="36">
        <v>0</v>
      </c>
      <c r="L1543" s="34">
        <v>0</v>
      </c>
      <c r="M1543" s="36">
        <v>0</v>
      </c>
      <c r="N1543" s="34">
        <v>0</v>
      </c>
      <c r="O1543" s="36">
        <v>0</v>
      </c>
    </row>
    <row r="1544" spans="1:15" ht="36" hidden="1" x14ac:dyDescent="0.25">
      <c r="A1544" s="125">
        <v>4</v>
      </c>
      <c r="B1544" s="38">
        <v>311700</v>
      </c>
      <c r="C1544" s="39" t="s">
        <v>40</v>
      </c>
      <c r="D1544" s="50">
        <v>0</v>
      </c>
      <c r="E1544" s="45">
        <v>0</v>
      </c>
      <c r="F1544" s="50">
        <v>0</v>
      </c>
      <c r="G1544" s="45">
        <v>0</v>
      </c>
      <c r="H1544" s="126">
        <v>0</v>
      </c>
      <c r="I1544" s="127">
        <v>0</v>
      </c>
      <c r="J1544" s="50">
        <v>0</v>
      </c>
      <c r="K1544" s="45">
        <v>0</v>
      </c>
      <c r="L1544" s="50">
        <v>0</v>
      </c>
      <c r="M1544" s="45">
        <v>0</v>
      </c>
      <c r="N1544" s="44">
        <v>0</v>
      </c>
      <c r="O1544" s="45">
        <v>0</v>
      </c>
    </row>
    <row r="1545" spans="1:15" ht="36" hidden="1" x14ac:dyDescent="0.25">
      <c r="A1545" s="46">
        <v>5</v>
      </c>
      <c r="B1545" s="47">
        <v>320000</v>
      </c>
      <c r="C1545" s="48" t="s">
        <v>41</v>
      </c>
      <c r="D1545" s="49">
        <v>0</v>
      </c>
      <c r="E1545" s="35">
        <v>0</v>
      </c>
      <c r="F1545" s="34">
        <v>0</v>
      </c>
      <c r="G1545" s="35">
        <v>0</v>
      </c>
      <c r="H1545" s="34">
        <v>0</v>
      </c>
      <c r="I1545" s="35">
        <v>0</v>
      </c>
      <c r="J1545" s="49">
        <v>0</v>
      </c>
      <c r="K1545" s="35">
        <v>0</v>
      </c>
      <c r="L1545" s="34">
        <v>0</v>
      </c>
      <c r="M1545" s="35">
        <v>0</v>
      </c>
      <c r="N1545" s="34">
        <v>0</v>
      </c>
      <c r="O1545" s="35">
        <v>0</v>
      </c>
    </row>
    <row r="1546" spans="1:15" ht="36" hidden="1" x14ac:dyDescent="0.25">
      <c r="A1546" s="31">
        <v>6</v>
      </c>
      <c r="B1546" s="32">
        <v>321000</v>
      </c>
      <c r="C1546" s="33" t="s">
        <v>42</v>
      </c>
      <c r="D1546" s="49">
        <v>0</v>
      </c>
      <c r="E1546" s="35">
        <v>0</v>
      </c>
      <c r="F1546" s="49">
        <v>0</v>
      </c>
      <c r="G1546" s="35">
        <v>0</v>
      </c>
      <c r="H1546" s="34">
        <v>0</v>
      </c>
      <c r="I1546" s="35">
        <v>0</v>
      </c>
      <c r="J1546" s="49">
        <v>0</v>
      </c>
      <c r="K1546" s="35">
        <v>0</v>
      </c>
      <c r="L1546" s="49">
        <v>0</v>
      </c>
      <c r="M1546" s="35">
        <v>0</v>
      </c>
      <c r="N1546" s="49">
        <v>0</v>
      </c>
      <c r="O1546" s="35">
        <v>0</v>
      </c>
    </row>
    <row r="1547" spans="1:15" ht="15" hidden="1" customHeight="1" x14ac:dyDescent="0.25">
      <c r="A1547" s="125">
        <v>7</v>
      </c>
      <c r="B1547" s="38">
        <v>321300</v>
      </c>
      <c r="C1547" s="39" t="s">
        <v>43</v>
      </c>
      <c r="D1547" s="44">
        <v>0</v>
      </c>
      <c r="E1547" s="45">
        <v>0</v>
      </c>
      <c r="F1547" s="44">
        <v>0</v>
      </c>
      <c r="G1547" s="45">
        <v>0</v>
      </c>
      <c r="H1547" s="126">
        <v>0</v>
      </c>
      <c r="I1547" s="127">
        <v>0</v>
      </c>
      <c r="J1547" s="44">
        <v>0</v>
      </c>
      <c r="K1547" s="45">
        <v>0</v>
      </c>
      <c r="L1547" s="44">
        <v>0</v>
      </c>
      <c r="M1547" s="45">
        <v>0</v>
      </c>
      <c r="N1547" s="44">
        <v>0</v>
      </c>
      <c r="O1547" s="45">
        <v>0</v>
      </c>
    </row>
    <row r="1548" spans="1:15" ht="36" hidden="1" x14ac:dyDescent="0.25">
      <c r="A1548" s="51">
        <f>A1547+1</f>
        <v>8</v>
      </c>
      <c r="B1548" s="52">
        <v>700000</v>
      </c>
      <c r="C1548" s="53" t="s">
        <v>44</v>
      </c>
      <c r="D1548" s="54">
        <v>0</v>
      </c>
      <c r="E1548" s="55">
        <v>0</v>
      </c>
      <c r="F1548" s="56">
        <v>0</v>
      </c>
      <c r="G1548" s="55">
        <v>0</v>
      </c>
      <c r="H1548" s="56">
        <v>0</v>
      </c>
      <c r="I1548" s="55">
        <v>0</v>
      </c>
      <c r="J1548" s="54">
        <v>0</v>
      </c>
      <c r="K1548" s="55">
        <v>0</v>
      </c>
      <c r="L1548" s="56">
        <v>0</v>
      </c>
      <c r="M1548" s="55">
        <v>0</v>
      </c>
      <c r="N1548" s="56">
        <v>0</v>
      </c>
      <c r="O1548" s="55">
        <v>0</v>
      </c>
    </row>
    <row r="1549" spans="1:15" ht="27" hidden="1" x14ac:dyDescent="0.25">
      <c r="A1549" s="57">
        <f t="shared" ref="A1549:A1612" si="21">A1548+1</f>
        <v>9</v>
      </c>
      <c r="B1549" s="58">
        <v>710000</v>
      </c>
      <c r="C1549" s="59" t="s">
        <v>45</v>
      </c>
      <c r="D1549" s="49">
        <v>0</v>
      </c>
      <c r="E1549" s="35">
        <v>0</v>
      </c>
      <c r="F1549" s="34">
        <v>0</v>
      </c>
      <c r="G1549" s="35">
        <v>0</v>
      </c>
      <c r="H1549" s="34">
        <v>0</v>
      </c>
      <c r="I1549" s="35">
        <v>0</v>
      </c>
      <c r="J1549" s="49">
        <v>0</v>
      </c>
      <c r="K1549" s="35">
        <v>0</v>
      </c>
      <c r="L1549" s="34">
        <v>0</v>
      </c>
      <c r="M1549" s="35">
        <v>0</v>
      </c>
      <c r="N1549" s="34">
        <v>0</v>
      </c>
      <c r="O1549" s="35">
        <v>0</v>
      </c>
    </row>
    <row r="1550" spans="1:15" ht="54" hidden="1" x14ac:dyDescent="0.25">
      <c r="A1550" s="57">
        <f t="shared" si="21"/>
        <v>10</v>
      </c>
      <c r="B1550" s="58">
        <v>711000</v>
      </c>
      <c r="C1550" s="59" t="s">
        <v>46</v>
      </c>
      <c r="D1550" s="49">
        <v>0</v>
      </c>
      <c r="E1550" s="35">
        <v>0</v>
      </c>
      <c r="F1550" s="49">
        <v>0</v>
      </c>
      <c r="G1550" s="35">
        <v>0</v>
      </c>
      <c r="H1550" s="34">
        <v>0</v>
      </c>
      <c r="I1550" s="35">
        <v>0</v>
      </c>
      <c r="J1550" s="49">
        <v>0</v>
      </c>
      <c r="K1550" s="35">
        <v>0</v>
      </c>
      <c r="L1550" s="49">
        <v>0</v>
      </c>
      <c r="M1550" s="35">
        <v>0</v>
      </c>
      <c r="N1550" s="49">
        <v>0</v>
      </c>
      <c r="O1550" s="35">
        <v>0</v>
      </c>
    </row>
    <row r="1551" spans="1:15" ht="54" hidden="1" x14ac:dyDescent="0.25">
      <c r="A1551" s="60">
        <f t="shared" si="21"/>
        <v>11</v>
      </c>
      <c r="B1551" s="61">
        <v>711100</v>
      </c>
      <c r="C1551" s="62" t="s">
        <v>47</v>
      </c>
      <c r="D1551" s="44">
        <v>0</v>
      </c>
      <c r="E1551" s="45">
        <v>0</v>
      </c>
      <c r="F1551" s="44">
        <v>0</v>
      </c>
      <c r="G1551" s="45">
        <v>0</v>
      </c>
      <c r="H1551" s="126">
        <v>0</v>
      </c>
      <c r="I1551" s="127">
        <v>0</v>
      </c>
      <c r="J1551" s="44">
        <v>0</v>
      </c>
      <c r="K1551" s="45">
        <v>0</v>
      </c>
      <c r="L1551" s="44">
        <v>0</v>
      </c>
      <c r="M1551" s="45">
        <v>0</v>
      </c>
      <c r="N1551" s="44">
        <v>0</v>
      </c>
      <c r="O1551" s="45">
        <v>0</v>
      </c>
    </row>
    <row r="1552" spans="1:15" ht="72" hidden="1" x14ac:dyDescent="0.25">
      <c r="A1552" s="60">
        <f t="shared" si="21"/>
        <v>12</v>
      </c>
      <c r="B1552" s="61">
        <v>711200</v>
      </c>
      <c r="C1552" s="62" t="s">
        <v>48</v>
      </c>
      <c r="D1552" s="44">
        <v>0</v>
      </c>
      <c r="E1552" s="45">
        <v>0</v>
      </c>
      <c r="F1552" s="44">
        <v>0</v>
      </c>
      <c r="G1552" s="45">
        <v>0</v>
      </c>
      <c r="H1552" s="126">
        <v>0</v>
      </c>
      <c r="I1552" s="127">
        <v>0</v>
      </c>
      <c r="J1552" s="44">
        <v>0</v>
      </c>
      <c r="K1552" s="45">
        <v>0</v>
      </c>
      <c r="L1552" s="44">
        <v>0</v>
      </c>
      <c r="M1552" s="45">
        <v>0</v>
      </c>
      <c r="N1552" s="44">
        <v>0</v>
      </c>
      <c r="O1552" s="45">
        <v>0</v>
      </c>
    </row>
    <row r="1553" spans="1:15" ht="81" hidden="1" x14ac:dyDescent="0.25">
      <c r="A1553" s="60">
        <f t="shared" si="21"/>
        <v>13</v>
      </c>
      <c r="B1553" s="61">
        <v>711300</v>
      </c>
      <c r="C1553" s="62" t="s">
        <v>49</v>
      </c>
      <c r="D1553" s="44">
        <v>0</v>
      </c>
      <c r="E1553" s="45">
        <v>0</v>
      </c>
      <c r="F1553" s="44">
        <v>0</v>
      </c>
      <c r="G1553" s="45">
        <v>0</v>
      </c>
      <c r="H1553" s="126">
        <v>0</v>
      </c>
      <c r="I1553" s="127">
        <v>0</v>
      </c>
      <c r="J1553" s="44">
        <v>0</v>
      </c>
      <c r="K1553" s="45">
        <v>0</v>
      </c>
      <c r="L1553" s="44">
        <v>0</v>
      </c>
      <c r="M1553" s="45">
        <v>0</v>
      </c>
      <c r="N1553" s="44">
        <v>0</v>
      </c>
      <c r="O1553" s="45">
        <v>0</v>
      </c>
    </row>
    <row r="1554" spans="1:15" ht="27" hidden="1" x14ac:dyDescent="0.25">
      <c r="A1554" s="57">
        <f t="shared" si="21"/>
        <v>14</v>
      </c>
      <c r="B1554" s="58">
        <v>712000</v>
      </c>
      <c r="C1554" s="59" t="s">
        <v>50</v>
      </c>
      <c r="D1554" s="49">
        <v>0</v>
      </c>
      <c r="E1554" s="35">
        <v>0</v>
      </c>
      <c r="F1554" s="49">
        <v>0</v>
      </c>
      <c r="G1554" s="35">
        <v>0</v>
      </c>
      <c r="H1554" s="34">
        <v>0</v>
      </c>
      <c r="I1554" s="35">
        <v>0</v>
      </c>
      <c r="J1554" s="49">
        <v>0</v>
      </c>
      <c r="K1554" s="35">
        <v>0</v>
      </c>
      <c r="L1554" s="49">
        <v>0</v>
      </c>
      <c r="M1554" s="35">
        <v>0</v>
      </c>
      <c r="N1554" s="49">
        <v>0</v>
      </c>
      <c r="O1554" s="35">
        <v>0</v>
      </c>
    </row>
    <row r="1555" spans="1:15" ht="18" hidden="1" x14ac:dyDescent="0.25">
      <c r="A1555" s="60">
        <f t="shared" si="21"/>
        <v>15</v>
      </c>
      <c r="B1555" s="61">
        <v>712100</v>
      </c>
      <c r="C1555" s="62" t="s">
        <v>51</v>
      </c>
      <c r="D1555" s="44">
        <v>0</v>
      </c>
      <c r="E1555" s="45">
        <v>0</v>
      </c>
      <c r="F1555" s="44">
        <v>0</v>
      </c>
      <c r="G1555" s="45">
        <v>0</v>
      </c>
      <c r="H1555" s="126">
        <v>0</v>
      </c>
      <c r="I1555" s="127">
        <v>0</v>
      </c>
      <c r="J1555" s="44">
        <v>0</v>
      </c>
      <c r="K1555" s="45">
        <v>0</v>
      </c>
      <c r="L1555" s="44">
        <v>0</v>
      </c>
      <c r="M1555" s="45">
        <v>0</v>
      </c>
      <c r="N1555" s="44">
        <v>0</v>
      </c>
      <c r="O1555" s="45">
        <v>0</v>
      </c>
    </row>
    <row r="1556" spans="1:15" ht="27" hidden="1" x14ac:dyDescent="0.25">
      <c r="A1556" s="57">
        <f t="shared" si="21"/>
        <v>16</v>
      </c>
      <c r="B1556" s="58">
        <v>713000</v>
      </c>
      <c r="C1556" s="59" t="s">
        <v>52</v>
      </c>
      <c r="D1556" s="49">
        <v>0</v>
      </c>
      <c r="E1556" s="35">
        <v>0</v>
      </c>
      <c r="F1556" s="49">
        <v>0</v>
      </c>
      <c r="G1556" s="35">
        <v>0</v>
      </c>
      <c r="H1556" s="34">
        <v>0</v>
      </c>
      <c r="I1556" s="35">
        <v>0</v>
      </c>
      <c r="J1556" s="49">
        <v>0</v>
      </c>
      <c r="K1556" s="35">
        <v>0</v>
      </c>
      <c r="L1556" s="49">
        <v>0</v>
      </c>
      <c r="M1556" s="35">
        <v>0</v>
      </c>
      <c r="N1556" s="49">
        <v>0</v>
      </c>
      <c r="O1556" s="35">
        <v>0</v>
      </c>
    </row>
    <row r="1557" spans="1:15" ht="27" hidden="1" x14ac:dyDescent="0.25">
      <c r="A1557" s="60">
        <f t="shared" si="21"/>
        <v>17</v>
      </c>
      <c r="B1557" s="61">
        <v>713100</v>
      </c>
      <c r="C1557" s="62" t="s">
        <v>53</v>
      </c>
      <c r="D1557" s="44">
        <v>0</v>
      </c>
      <c r="E1557" s="45">
        <v>0</v>
      </c>
      <c r="F1557" s="44">
        <v>0</v>
      </c>
      <c r="G1557" s="45">
        <v>0</v>
      </c>
      <c r="H1557" s="126">
        <v>0</v>
      </c>
      <c r="I1557" s="127">
        <v>0</v>
      </c>
      <c r="J1557" s="44">
        <v>0</v>
      </c>
      <c r="K1557" s="45">
        <v>0</v>
      </c>
      <c r="L1557" s="44">
        <v>0</v>
      </c>
      <c r="M1557" s="45">
        <v>0</v>
      </c>
      <c r="N1557" s="44">
        <v>0</v>
      </c>
      <c r="O1557" s="45">
        <v>0</v>
      </c>
    </row>
    <row r="1558" spans="1:15" ht="27" hidden="1" x14ac:dyDescent="0.25">
      <c r="A1558" s="60">
        <f t="shared" si="21"/>
        <v>18</v>
      </c>
      <c r="B1558" s="61">
        <v>713200</v>
      </c>
      <c r="C1558" s="62" t="s">
        <v>54</v>
      </c>
      <c r="D1558" s="44">
        <v>0</v>
      </c>
      <c r="E1558" s="45">
        <v>0</v>
      </c>
      <c r="F1558" s="44">
        <v>0</v>
      </c>
      <c r="G1558" s="45">
        <v>0</v>
      </c>
      <c r="H1558" s="126">
        <v>0</v>
      </c>
      <c r="I1558" s="127">
        <v>0</v>
      </c>
      <c r="J1558" s="44">
        <v>0</v>
      </c>
      <c r="K1558" s="45">
        <v>0</v>
      </c>
      <c r="L1558" s="44">
        <v>0</v>
      </c>
      <c r="M1558" s="45">
        <v>0</v>
      </c>
      <c r="N1558" s="44">
        <v>0</v>
      </c>
      <c r="O1558" s="45">
        <v>0</v>
      </c>
    </row>
    <row r="1559" spans="1:15" ht="36" hidden="1" x14ac:dyDescent="0.25">
      <c r="A1559" s="60">
        <f t="shared" si="21"/>
        <v>19</v>
      </c>
      <c r="B1559" s="61">
        <v>713300</v>
      </c>
      <c r="C1559" s="62" t="s">
        <v>55</v>
      </c>
      <c r="D1559" s="44">
        <v>0</v>
      </c>
      <c r="E1559" s="45">
        <v>0</v>
      </c>
      <c r="F1559" s="44">
        <v>0</v>
      </c>
      <c r="G1559" s="45">
        <v>0</v>
      </c>
      <c r="H1559" s="126">
        <v>0</v>
      </c>
      <c r="I1559" s="127">
        <v>0</v>
      </c>
      <c r="J1559" s="44">
        <v>0</v>
      </c>
      <c r="K1559" s="45">
        <v>0</v>
      </c>
      <c r="L1559" s="44">
        <v>0</v>
      </c>
      <c r="M1559" s="45">
        <v>0</v>
      </c>
      <c r="N1559" s="44">
        <v>0</v>
      </c>
      <c r="O1559" s="45">
        <v>0</v>
      </c>
    </row>
    <row r="1560" spans="1:15" ht="36" hidden="1" x14ac:dyDescent="0.25">
      <c r="A1560" s="60">
        <f t="shared" si="21"/>
        <v>20</v>
      </c>
      <c r="B1560" s="61">
        <v>713400</v>
      </c>
      <c r="C1560" s="62" t="s">
        <v>56</v>
      </c>
      <c r="D1560" s="44">
        <v>0</v>
      </c>
      <c r="E1560" s="45">
        <v>0</v>
      </c>
      <c r="F1560" s="44">
        <v>0</v>
      </c>
      <c r="G1560" s="45">
        <v>0</v>
      </c>
      <c r="H1560" s="126">
        <v>0</v>
      </c>
      <c r="I1560" s="127">
        <v>0</v>
      </c>
      <c r="J1560" s="44">
        <v>0</v>
      </c>
      <c r="K1560" s="45">
        <v>0</v>
      </c>
      <c r="L1560" s="44">
        <v>0</v>
      </c>
      <c r="M1560" s="45">
        <v>0</v>
      </c>
      <c r="N1560" s="44">
        <v>0</v>
      </c>
      <c r="O1560" s="45">
        <v>0</v>
      </c>
    </row>
    <row r="1561" spans="1:15" ht="36" hidden="1" x14ac:dyDescent="0.25">
      <c r="A1561" s="60">
        <f t="shared" si="21"/>
        <v>21</v>
      </c>
      <c r="B1561" s="61">
        <v>713500</v>
      </c>
      <c r="C1561" s="62" t="s">
        <v>57</v>
      </c>
      <c r="D1561" s="44">
        <v>0</v>
      </c>
      <c r="E1561" s="45">
        <v>0</v>
      </c>
      <c r="F1561" s="44">
        <v>0</v>
      </c>
      <c r="G1561" s="45">
        <v>0</v>
      </c>
      <c r="H1561" s="126">
        <v>0</v>
      </c>
      <c r="I1561" s="127">
        <v>0</v>
      </c>
      <c r="J1561" s="44">
        <v>0</v>
      </c>
      <c r="K1561" s="45">
        <v>0</v>
      </c>
      <c r="L1561" s="44">
        <v>0</v>
      </c>
      <c r="M1561" s="45">
        <v>0</v>
      </c>
      <c r="N1561" s="44">
        <v>0</v>
      </c>
      <c r="O1561" s="45">
        <v>0</v>
      </c>
    </row>
    <row r="1562" spans="1:15" ht="36" hidden="1" x14ac:dyDescent="0.25">
      <c r="A1562" s="60">
        <f t="shared" si="21"/>
        <v>22</v>
      </c>
      <c r="B1562" s="61">
        <v>713600</v>
      </c>
      <c r="C1562" s="62" t="s">
        <v>58</v>
      </c>
      <c r="D1562" s="44">
        <v>0</v>
      </c>
      <c r="E1562" s="45">
        <v>0</v>
      </c>
      <c r="F1562" s="44">
        <v>0</v>
      </c>
      <c r="G1562" s="45">
        <v>0</v>
      </c>
      <c r="H1562" s="126">
        <v>0</v>
      </c>
      <c r="I1562" s="127">
        <v>0</v>
      </c>
      <c r="J1562" s="44">
        <v>0</v>
      </c>
      <c r="K1562" s="45">
        <v>0</v>
      </c>
      <c r="L1562" s="44">
        <v>0</v>
      </c>
      <c r="M1562" s="45">
        <v>0</v>
      </c>
      <c r="N1562" s="44">
        <v>0</v>
      </c>
      <c r="O1562" s="45">
        <v>0</v>
      </c>
    </row>
    <row r="1563" spans="1:15" ht="36" hidden="1" x14ac:dyDescent="0.25">
      <c r="A1563" s="57">
        <f t="shared" si="21"/>
        <v>23</v>
      </c>
      <c r="B1563" s="58">
        <v>714000</v>
      </c>
      <c r="C1563" s="59" t="s">
        <v>59</v>
      </c>
      <c r="D1563" s="49">
        <v>0</v>
      </c>
      <c r="E1563" s="35">
        <v>0</v>
      </c>
      <c r="F1563" s="49">
        <v>0</v>
      </c>
      <c r="G1563" s="35">
        <v>0</v>
      </c>
      <c r="H1563" s="34">
        <v>0</v>
      </c>
      <c r="I1563" s="35">
        <v>0</v>
      </c>
      <c r="J1563" s="49">
        <v>0</v>
      </c>
      <c r="K1563" s="35">
        <v>0</v>
      </c>
      <c r="L1563" s="49">
        <v>0</v>
      </c>
      <c r="M1563" s="35">
        <v>0</v>
      </c>
      <c r="N1563" s="49">
        <v>0</v>
      </c>
      <c r="O1563" s="35">
        <v>0</v>
      </c>
    </row>
    <row r="1564" spans="1:15" ht="27" hidden="1" x14ac:dyDescent="0.25">
      <c r="A1564" s="60">
        <f t="shared" si="21"/>
        <v>24</v>
      </c>
      <c r="B1564" s="61">
        <v>714100</v>
      </c>
      <c r="C1564" s="62" t="s">
        <v>60</v>
      </c>
      <c r="D1564" s="44">
        <v>0</v>
      </c>
      <c r="E1564" s="45">
        <v>0</v>
      </c>
      <c r="F1564" s="44">
        <v>0</v>
      </c>
      <c r="G1564" s="45">
        <v>0</v>
      </c>
      <c r="H1564" s="126">
        <v>0</v>
      </c>
      <c r="I1564" s="127">
        <v>0</v>
      </c>
      <c r="J1564" s="44">
        <v>0</v>
      </c>
      <c r="K1564" s="45">
        <v>0</v>
      </c>
      <c r="L1564" s="44">
        <v>0</v>
      </c>
      <c r="M1564" s="45">
        <v>0</v>
      </c>
      <c r="N1564" s="44">
        <v>0</v>
      </c>
      <c r="O1564" s="45">
        <v>0</v>
      </c>
    </row>
    <row r="1565" spans="1:15" ht="27" hidden="1" x14ac:dyDescent="0.25">
      <c r="A1565" s="60">
        <f t="shared" si="21"/>
        <v>25</v>
      </c>
      <c r="B1565" s="61">
        <v>714300</v>
      </c>
      <c r="C1565" s="62" t="s">
        <v>61</v>
      </c>
      <c r="D1565" s="44">
        <v>0</v>
      </c>
      <c r="E1565" s="45">
        <v>0</v>
      </c>
      <c r="F1565" s="44">
        <v>0</v>
      </c>
      <c r="G1565" s="45">
        <v>0</v>
      </c>
      <c r="H1565" s="126">
        <v>0</v>
      </c>
      <c r="I1565" s="127">
        <v>0</v>
      </c>
      <c r="J1565" s="44">
        <v>0</v>
      </c>
      <c r="K1565" s="45">
        <v>0</v>
      </c>
      <c r="L1565" s="44">
        <v>0</v>
      </c>
      <c r="M1565" s="45">
        <v>0</v>
      </c>
      <c r="N1565" s="44">
        <v>0</v>
      </c>
      <c r="O1565" s="45">
        <v>0</v>
      </c>
    </row>
    <row r="1566" spans="1:15" ht="27" hidden="1" x14ac:dyDescent="0.25">
      <c r="A1566" s="60">
        <f t="shared" si="21"/>
        <v>26</v>
      </c>
      <c r="B1566" s="61">
        <v>714400</v>
      </c>
      <c r="C1566" s="62" t="s">
        <v>62</v>
      </c>
      <c r="D1566" s="44">
        <v>0</v>
      </c>
      <c r="E1566" s="45">
        <v>0</v>
      </c>
      <c r="F1566" s="44">
        <v>0</v>
      </c>
      <c r="G1566" s="45">
        <v>0</v>
      </c>
      <c r="H1566" s="126">
        <v>0</v>
      </c>
      <c r="I1566" s="127">
        <v>0</v>
      </c>
      <c r="J1566" s="44">
        <v>0</v>
      </c>
      <c r="K1566" s="45">
        <v>0</v>
      </c>
      <c r="L1566" s="44">
        <v>0</v>
      </c>
      <c r="M1566" s="45">
        <v>0</v>
      </c>
      <c r="N1566" s="44">
        <v>0</v>
      </c>
      <c r="O1566" s="45">
        <v>0</v>
      </c>
    </row>
    <row r="1567" spans="1:15" ht="81" hidden="1" x14ac:dyDescent="0.25">
      <c r="A1567" s="60">
        <f t="shared" si="21"/>
        <v>27</v>
      </c>
      <c r="B1567" s="61">
        <v>714500</v>
      </c>
      <c r="C1567" s="62" t="s">
        <v>63</v>
      </c>
      <c r="D1567" s="44">
        <v>0</v>
      </c>
      <c r="E1567" s="45">
        <v>0</v>
      </c>
      <c r="F1567" s="44">
        <v>0</v>
      </c>
      <c r="G1567" s="45">
        <v>0</v>
      </c>
      <c r="H1567" s="126">
        <v>0</v>
      </c>
      <c r="I1567" s="127">
        <v>0</v>
      </c>
      <c r="J1567" s="44">
        <v>0</v>
      </c>
      <c r="K1567" s="45">
        <v>0</v>
      </c>
      <c r="L1567" s="44">
        <v>0</v>
      </c>
      <c r="M1567" s="45">
        <v>0</v>
      </c>
      <c r="N1567" s="44">
        <v>0</v>
      </c>
      <c r="O1567" s="45">
        <v>0</v>
      </c>
    </row>
    <row r="1568" spans="1:15" ht="27" hidden="1" x14ac:dyDescent="0.25">
      <c r="A1568" s="60">
        <f t="shared" si="21"/>
        <v>28</v>
      </c>
      <c r="B1568" s="61">
        <v>714600</v>
      </c>
      <c r="C1568" s="62" t="s">
        <v>64</v>
      </c>
      <c r="D1568" s="44">
        <v>0</v>
      </c>
      <c r="E1568" s="45">
        <v>0</v>
      </c>
      <c r="F1568" s="44">
        <v>0</v>
      </c>
      <c r="G1568" s="45">
        <v>0</v>
      </c>
      <c r="H1568" s="126">
        <v>0</v>
      </c>
      <c r="I1568" s="127">
        <v>0</v>
      </c>
      <c r="J1568" s="44">
        <v>0</v>
      </c>
      <c r="K1568" s="45">
        <v>0</v>
      </c>
      <c r="L1568" s="44">
        <v>0</v>
      </c>
      <c r="M1568" s="45">
        <v>0</v>
      </c>
      <c r="N1568" s="44">
        <v>0</v>
      </c>
      <c r="O1568" s="45">
        <v>0</v>
      </c>
    </row>
    <row r="1569" spans="1:15" ht="18" hidden="1" x14ac:dyDescent="0.25">
      <c r="A1569" s="57">
        <f t="shared" si="21"/>
        <v>29</v>
      </c>
      <c r="B1569" s="58">
        <v>716000</v>
      </c>
      <c r="C1569" s="59" t="s">
        <v>65</v>
      </c>
      <c r="D1569" s="49">
        <v>0</v>
      </c>
      <c r="E1569" s="35">
        <v>0</v>
      </c>
      <c r="F1569" s="49">
        <v>0</v>
      </c>
      <c r="G1569" s="35">
        <v>0</v>
      </c>
      <c r="H1569" s="34">
        <v>0</v>
      </c>
      <c r="I1569" s="35">
        <v>0</v>
      </c>
      <c r="J1569" s="49">
        <v>0</v>
      </c>
      <c r="K1569" s="35">
        <v>0</v>
      </c>
      <c r="L1569" s="49">
        <v>0</v>
      </c>
      <c r="M1569" s="35">
        <v>0</v>
      </c>
      <c r="N1569" s="49">
        <v>0</v>
      </c>
      <c r="O1569" s="35">
        <v>0</v>
      </c>
    </row>
    <row r="1570" spans="1:15" ht="54" hidden="1" x14ac:dyDescent="0.25">
      <c r="A1570" s="60">
        <f t="shared" si="21"/>
        <v>30</v>
      </c>
      <c r="B1570" s="61">
        <v>716100</v>
      </c>
      <c r="C1570" s="62" t="s">
        <v>66</v>
      </c>
      <c r="D1570" s="44">
        <v>0</v>
      </c>
      <c r="E1570" s="45">
        <v>0</v>
      </c>
      <c r="F1570" s="44">
        <v>0</v>
      </c>
      <c r="G1570" s="45">
        <v>0</v>
      </c>
      <c r="H1570" s="126">
        <v>0</v>
      </c>
      <c r="I1570" s="127">
        <v>0</v>
      </c>
      <c r="J1570" s="44">
        <v>0</v>
      </c>
      <c r="K1570" s="45">
        <v>0</v>
      </c>
      <c r="L1570" s="44">
        <v>0</v>
      </c>
      <c r="M1570" s="45">
        <v>0</v>
      </c>
      <c r="N1570" s="44">
        <v>0</v>
      </c>
      <c r="O1570" s="45">
        <v>0</v>
      </c>
    </row>
    <row r="1571" spans="1:15" ht="63" hidden="1" x14ac:dyDescent="0.25">
      <c r="A1571" s="60">
        <f t="shared" si="21"/>
        <v>31</v>
      </c>
      <c r="B1571" s="61">
        <v>716200</v>
      </c>
      <c r="C1571" s="62" t="s">
        <v>67</v>
      </c>
      <c r="D1571" s="44">
        <v>0</v>
      </c>
      <c r="E1571" s="45">
        <v>0</v>
      </c>
      <c r="F1571" s="44">
        <v>0</v>
      </c>
      <c r="G1571" s="45">
        <v>0</v>
      </c>
      <c r="H1571" s="126">
        <v>0</v>
      </c>
      <c r="I1571" s="127">
        <v>0</v>
      </c>
      <c r="J1571" s="44">
        <v>0</v>
      </c>
      <c r="K1571" s="45">
        <v>0</v>
      </c>
      <c r="L1571" s="44">
        <v>0</v>
      </c>
      <c r="M1571" s="45">
        <v>0</v>
      </c>
      <c r="N1571" s="44">
        <v>0</v>
      </c>
      <c r="O1571" s="45">
        <v>0</v>
      </c>
    </row>
    <row r="1572" spans="1:15" ht="36" hidden="1" x14ac:dyDescent="0.25">
      <c r="A1572" s="57">
        <f t="shared" si="21"/>
        <v>32</v>
      </c>
      <c r="B1572" s="58">
        <v>730000</v>
      </c>
      <c r="C1572" s="59" t="s">
        <v>68</v>
      </c>
      <c r="D1572" s="49">
        <v>0</v>
      </c>
      <c r="E1572" s="35">
        <v>0</v>
      </c>
      <c r="F1572" s="49">
        <v>0</v>
      </c>
      <c r="G1572" s="35">
        <v>0</v>
      </c>
      <c r="H1572" s="34">
        <v>0</v>
      </c>
      <c r="I1572" s="35">
        <v>0</v>
      </c>
      <c r="J1572" s="49">
        <v>0</v>
      </c>
      <c r="K1572" s="35">
        <v>0</v>
      </c>
      <c r="L1572" s="49">
        <v>0</v>
      </c>
      <c r="M1572" s="35">
        <v>0</v>
      </c>
      <c r="N1572" s="49">
        <v>0</v>
      </c>
      <c r="O1572" s="35">
        <v>0</v>
      </c>
    </row>
    <row r="1573" spans="1:15" ht="36" hidden="1" x14ac:dyDescent="0.25">
      <c r="A1573" s="57">
        <f t="shared" si="21"/>
        <v>33</v>
      </c>
      <c r="B1573" s="58">
        <v>731000</v>
      </c>
      <c r="C1573" s="59" t="s">
        <v>69</v>
      </c>
      <c r="D1573" s="49">
        <v>0</v>
      </c>
      <c r="E1573" s="35">
        <v>0</v>
      </c>
      <c r="F1573" s="49">
        <v>0</v>
      </c>
      <c r="G1573" s="35">
        <v>0</v>
      </c>
      <c r="H1573" s="34">
        <v>0</v>
      </c>
      <c r="I1573" s="35">
        <v>0</v>
      </c>
      <c r="J1573" s="49">
        <v>0</v>
      </c>
      <c r="K1573" s="35">
        <v>0</v>
      </c>
      <c r="L1573" s="49">
        <v>0</v>
      </c>
      <c r="M1573" s="35">
        <v>0</v>
      </c>
      <c r="N1573" s="49">
        <v>0</v>
      </c>
      <c r="O1573" s="35">
        <v>0</v>
      </c>
    </row>
    <row r="1574" spans="1:15" ht="36" hidden="1" x14ac:dyDescent="0.25">
      <c r="A1574" s="60">
        <f t="shared" si="21"/>
        <v>34</v>
      </c>
      <c r="B1574" s="61">
        <v>731100</v>
      </c>
      <c r="C1574" s="62" t="s">
        <v>70</v>
      </c>
      <c r="D1574" s="44">
        <v>0</v>
      </c>
      <c r="E1574" s="45">
        <v>0</v>
      </c>
      <c r="F1574" s="44">
        <v>0</v>
      </c>
      <c r="G1574" s="45">
        <v>0</v>
      </c>
      <c r="H1574" s="126">
        <v>0</v>
      </c>
      <c r="I1574" s="127">
        <v>0</v>
      </c>
      <c r="J1574" s="44">
        <v>0</v>
      </c>
      <c r="K1574" s="45">
        <v>0</v>
      </c>
      <c r="L1574" s="44">
        <v>0</v>
      </c>
      <c r="M1574" s="45">
        <v>0</v>
      </c>
      <c r="N1574" s="44">
        <v>0</v>
      </c>
      <c r="O1574" s="45">
        <v>0</v>
      </c>
    </row>
    <row r="1575" spans="1:15" ht="36" hidden="1" x14ac:dyDescent="0.25">
      <c r="A1575" s="60">
        <f t="shared" si="21"/>
        <v>35</v>
      </c>
      <c r="B1575" s="61">
        <v>731200</v>
      </c>
      <c r="C1575" s="62" t="s">
        <v>71</v>
      </c>
      <c r="D1575" s="44">
        <v>0</v>
      </c>
      <c r="E1575" s="45">
        <v>0</v>
      </c>
      <c r="F1575" s="44">
        <v>0</v>
      </c>
      <c r="G1575" s="45">
        <v>0</v>
      </c>
      <c r="H1575" s="126">
        <v>0</v>
      </c>
      <c r="I1575" s="127">
        <v>0</v>
      </c>
      <c r="J1575" s="44">
        <v>0</v>
      </c>
      <c r="K1575" s="45">
        <v>0</v>
      </c>
      <c r="L1575" s="44">
        <v>0</v>
      </c>
      <c r="M1575" s="45">
        <v>0</v>
      </c>
      <c r="N1575" s="44">
        <v>0</v>
      </c>
      <c r="O1575" s="45">
        <v>0</v>
      </c>
    </row>
    <row r="1576" spans="1:15" ht="54" hidden="1" x14ac:dyDescent="0.25">
      <c r="A1576" s="57">
        <f t="shared" si="21"/>
        <v>36</v>
      </c>
      <c r="B1576" s="58">
        <v>732000</v>
      </c>
      <c r="C1576" s="59" t="s">
        <v>72</v>
      </c>
      <c r="D1576" s="49">
        <v>0</v>
      </c>
      <c r="E1576" s="35">
        <v>0</v>
      </c>
      <c r="F1576" s="49">
        <v>0</v>
      </c>
      <c r="G1576" s="35">
        <v>0</v>
      </c>
      <c r="H1576" s="34">
        <v>0</v>
      </c>
      <c r="I1576" s="35">
        <v>0</v>
      </c>
      <c r="J1576" s="49">
        <v>0</v>
      </c>
      <c r="K1576" s="35">
        <v>0</v>
      </c>
      <c r="L1576" s="49">
        <v>0</v>
      </c>
      <c r="M1576" s="35">
        <v>0</v>
      </c>
      <c r="N1576" s="49">
        <v>0</v>
      </c>
      <c r="O1576" s="35">
        <v>0</v>
      </c>
    </row>
    <row r="1577" spans="1:15" ht="36" hidden="1" x14ac:dyDescent="0.25">
      <c r="A1577" s="60">
        <f t="shared" si="21"/>
        <v>37</v>
      </c>
      <c r="B1577" s="61">
        <v>732100</v>
      </c>
      <c r="C1577" s="62" t="s">
        <v>73</v>
      </c>
      <c r="D1577" s="44">
        <v>0</v>
      </c>
      <c r="E1577" s="45">
        <v>0</v>
      </c>
      <c r="F1577" s="44">
        <v>0</v>
      </c>
      <c r="G1577" s="45">
        <v>0</v>
      </c>
      <c r="H1577" s="126">
        <v>0</v>
      </c>
      <c r="I1577" s="127">
        <v>0</v>
      </c>
      <c r="J1577" s="44">
        <v>0</v>
      </c>
      <c r="K1577" s="45">
        <v>0</v>
      </c>
      <c r="L1577" s="44">
        <v>0</v>
      </c>
      <c r="M1577" s="45">
        <v>0</v>
      </c>
      <c r="N1577" s="44">
        <v>0</v>
      </c>
      <c r="O1577" s="45">
        <v>0</v>
      </c>
    </row>
    <row r="1578" spans="1:15" ht="36" hidden="1" x14ac:dyDescent="0.25">
      <c r="A1578" s="60">
        <f t="shared" si="21"/>
        <v>38</v>
      </c>
      <c r="B1578" s="61">
        <v>732200</v>
      </c>
      <c r="C1578" s="62" t="s">
        <v>74</v>
      </c>
      <c r="D1578" s="44">
        <v>0</v>
      </c>
      <c r="E1578" s="45">
        <v>0</v>
      </c>
      <c r="F1578" s="44">
        <v>0</v>
      </c>
      <c r="G1578" s="45">
        <v>0</v>
      </c>
      <c r="H1578" s="126">
        <v>0</v>
      </c>
      <c r="I1578" s="127">
        <v>0</v>
      </c>
      <c r="J1578" s="44">
        <v>0</v>
      </c>
      <c r="K1578" s="45">
        <v>0</v>
      </c>
      <c r="L1578" s="44">
        <v>0</v>
      </c>
      <c r="M1578" s="45">
        <v>0</v>
      </c>
      <c r="N1578" s="44">
        <v>0</v>
      </c>
      <c r="O1578" s="45">
        <v>0</v>
      </c>
    </row>
    <row r="1579" spans="1:15" ht="18" hidden="1" x14ac:dyDescent="0.25">
      <c r="A1579" s="60">
        <f t="shared" si="21"/>
        <v>39</v>
      </c>
      <c r="B1579" s="61">
        <v>732300</v>
      </c>
      <c r="C1579" s="62" t="s">
        <v>75</v>
      </c>
      <c r="D1579" s="44">
        <v>0</v>
      </c>
      <c r="E1579" s="45">
        <v>0</v>
      </c>
      <c r="F1579" s="44">
        <v>0</v>
      </c>
      <c r="G1579" s="45">
        <v>0</v>
      </c>
      <c r="H1579" s="126">
        <v>0</v>
      </c>
      <c r="I1579" s="127">
        <v>0</v>
      </c>
      <c r="J1579" s="44">
        <v>0</v>
      </c>
      <c r="K1579" s="45">
        <v>0</v>
      </c>
      <c r="L1579" s="44">
        <v>0</v>
      </c>
      <c r="M1579" s="45">
        <v>0</v>
      </c>
      <c r="N1579" s="44">
        <v>0</v>
      </c>
      <c r="O1579" s="45">
        <v>0</v>
      </c>
    </row>
    <row r="1580" spans="1:15" ht="18" hidden="1" x14ac:dyDescent="0.25">
      <c r="A1580" s="63">
        <f t="shared" si="21"/>
        <v>40</v>
      </c>
      <c r="B1580" s="64">
        <v>732400</v>
      </c>
      <c r="C1580" s="65" t="s">
        <v>76</v>
      </c>
      <c r="D1580" s="66">
        <v>0</v>
      </c>
      <c r="E1580" s="67">
        <v>0</v>
      </c>
      <c r="F1580" s="66">
        <v>0</v>
      </c>
      <c r="G1580" s="67">
        <v>0</v>
      </c>
      <c r="H1580" s="128">
        <v>0</v>
      </c>
      <c r="I1580" s="129">
        <v>0</v>
      </c>
      <c r="J1580" s="66">
        <v>0</v>
      </c>
      <c r="K1580" s="67">
        <v>0</v>
      </c>
      <c r="L1580" s="66">
        <v>0</v>
      </c>
      <c r="M1580" s="67">
        <v>0</v>
      </c>
      <c r="N1580" s="66">
        <v>0</v>
      </c>
      <c r="O1580" s="67">
        <v>0</v>
      </c>
    </row>
    <row r="1581" spans="1:15" ht="45" hidden="1" x14ac:dyDescent="0.25">
      <c r="A1581" s="57">
        <f t="shared" si="21"/>
        <v>41</v>
      </c>
      <c r="B1581" s="58">
        <v>733000</v>
      </c>
      <c r="C1581" s="59" t="s">
        <v>77</v>
      </c>
      <c r="D1581" s="49">
        <v>0</v>
      </c>
      <c r="E1581" s="35">
        <v>0</v>
      </c>
      <c r="F1581" s="49">
        <v>0</v>
      </c>
      <c r="G1581" s="35">
        <v>0</v>
      </c>
      <c r="H1581" s="34">
        <v>0</v>
      </c>
      <c r="I1581" s="35">
        <v>0</v>
      </c>
      <c r="J1581" s="49">
        <v>0</v>
      </c>
      <c r="K1581" s="35">
        <v>0</v>
      </c>
      <c r="L1581" s="49">
        <v>0</v>
      </c>
      <c r="M1581" s="35">
        <v>0</v>
      </c>
      <c r="N1581" s="49">
        <v>0</v>
      </c>
      <c r="O1581" s="35">
        <v>0</v>
      </c>
    </row>
    <row r="1582" spans="1:15" ht="36" hidden="1" x14ac:dyDescent="0.25">
      <c r="A1582" s="60">
        <f t="shared" si="21"/>
        <v>42</v>
      </c>
      <c r="B1582" s="61">
        <v>733100</v>
      </c>
      <c r="C1582" s="62" t="s">
        <v>78</v>
      </c>
      <c r="D1582" s="44">
        <v>0</v>
      </c>
      <c r="E1582" s="45">
        <v>0</v>
      </c>
      <c r="F1582" s="44">
        <v>0</v>
      </c>
      <c r="G1582" s="45">
        <v>0</v>
      </c>
      <c r="H1582" s="126">
        <v>0</v>
      </c>
      <c r="I1582" s="127">
        <v>0</v>
      </c>
      <c r="J1582" s="44">
        <v>0</v>
      </c>
      <c r="K1582" s="45">
        <v>0</v>
      </c>
      <c r="L1582" s="44">
        <v>0</v>
      </c>
      <c r="M1582" s="45">
        <v>0</v>
      </c>
      <c r="N1582" s="44">
        <v>0</v>
      </c>
      <c r="O1582" s="45">
        <v>0</v>
      </c>
    </row>
    <row r="1583" spans="1:15" ht="36" hidden="1" x14ac:dyDescent="0.25">
      <c r="A1583" s="60">
        <f t="shared" si="21"/>
        <v>43</v>
      </c>
      <c r="B1583" s="61">
        <v>733200</v>
      </c>
      <c r="C1583" s="62" t="s">
        <v>79</v>
      </c>
      <c r="D1583" s="44">
        <v>0</v>
      </c>
      <c r="E1583" s="45">
        <v>0</v>
      </c>
      <c r="F1583" s="44">
        <v>0</v>
      </c>
      <c r="G1583" s="45">
        <v>0</v>
      </c>
      <c r="H1583" s="126">
        <v>0</v>
      </c>
      <c r="I1583" s="127">
        <v>0</v>
      </c>
      <c r="J1583" s="44">
        <v>0</v>
      </c>
      <c r="K1583" s="45">
        <v>0</v>
      </c>
      <c r="L1583" s="44">
        <v>0</v>
      </c>
      <c r="M1583" s="45">
        <v>0</v>
      </c>
      <c r="N1583" s="44">
        <v>0</v>
      </c>
      <c r="O1583" s="45">
        <v>0</v>
      </c>
    </row>
    <row r="1584" spans="1:15" ht="36" hidden="1" x14ac:dyDescent="0.25">
      <c r="A1584" s="57">
        <f t="shared" si="21"/>
        <v>44</v>
      </c>
      <c r="B1584" s="58">
        <v>740000</v>
      </c>
      <c r="C1584" s="69" t="s">
        <v>80</v>
      </c>
      <c r="D1584" s="49">
        <v>0</v>
      </c>
      <c r="E1584" s="35">
        <v>0</v>
      </c>
      <c r="F1584" s="49">
        <v>0</v>
      </c>
      <c r="G1584" s="35">
        <v>0</v>
      </c>
      <c r="H1584" s="34">
        <v>0</v>
      </c>
      <c r="I1584" s="35">
        <v>0</v>
      </c>
      <c r="J1584" s="49">
        <v>0</v>
      </c>
      <c r="K1584" s="35">
        <v>0</v>
      </c>
      <c r="L1584" s="49">
        <v>0</v>
      </c>
      <c r="M1584" s="35">
        <v>0</v>
      </c>
      <c r="N1584" s="49">
        <v>0</v>
      </c>
      <c r="O1584" s="35">
        <v>0</v>
      </c>
    </row>
    <row r="1585" spans="1:15" ht="27" hidden="1" x14ac:dyDescent="0.25">
      <c r="A1585" s="57">
        <f t="shared" si="21"/>
        <v>45</v>
      </c>
      <c r="B1585" s="58">
        <v>741000</v>
      </c>
      <c r="C1585" s="69" t="s">
        <v>81</v>
      </c>
      <c r="D1585" s="49">
        <v>0</v>
      </c>
      <c r="E1585" s="35">
        <v>0</v>
      </c>
      <c r="F1585" s="49">
        <v>0</v>
      </c>
      <c r="G1585" s="35">
        <v>0</v>
      </c>
      <c r="H1585" s="34">
        <v>0</v>
      </c>
      <c r="I1585" s="35">
        <v>0</v>
      </c>
      <c r="J1585" s="49">
        <v>0</v>
      </c>
      <c r="K1585" s="35">
        <v>0</v>
      </c>
      <c r="L1585" s="49">
        <v>0</v>
      </c>
      <c r="M1585" s="35">
        <v>0</v>
      </c>
      <c r="N1585" s="49">
        <v>0</v>
      </c>
      <c r="O1585" s="35">
        <v>0</v>
      </c>
    </row>
    <row r="1586" spans="1:15" hidden="1" x14ac:dyDescent="0.25">
      <c r="A1586" s="60">
        <f t="shared" si="21"/>
        <v>46</v>
      </c>
      <c r="B1586" s="61">
        <v>741100</v>
      </c>
      <c r="C1586" s="62" t="s">
        <v>82</v>
      </c>
      <c r="D1586" s="44">
        <v>0</v>
      </c>
      <c r="E1586" s="45">
        <v>0</v>
      </c>
      <c r="F1586" s="44">
        <v>0</v>
      </c>
      <c r="G1586" s="45">
        <v>0</v>
      </c>
      <c r="H1586" s="126">
        <v>0</v>
      </c>
      <c r="I1586" s="127">
        <v>0</v>
      </c>
      <c r="J1586" s="44">
        <v>0</v>
      </c>
      <c r="K1586" s="45">
        <v>0</v>
      </c>
      <c r="L1586" s="44">
        <v>0</v>
      </c>
      <c r="M1586" s="45">
        <v>0</v>
      </c>
      <c r="N1586" s="44">
        <v>0</v>
      </c>
      <c r="O1586" s="45">
        <v>0</v>
      </c>
    </row>
    <row r="1587" spans="1:15" hidden="1" x14ac:dyDescent="0.25">
      <c r="A1587" s="60">
        <f t="shared" si="21"/>
        <v>47</v>
      </c>
      <c r="B1587" s="61">
        <v>741200</v>
      </c>
      <c r="C1587" s="62" t="s">
        <v>83</v>
      </c>
      <c r="D1587" s="44">
        <v>0</v>
      </c>
      <c r="E1587" s="45">
        <v>0</v>
      </c>
      <c r="F1587" s="44">
        <v>0</v>
      </c>
      <c r="G1587" s="45">
        <v>0</v>
      </c>
      <c r="H1587" s="126">
        <v>0</v>
      </c>
      <c r="I1587" s="127">
        <v>0</v>
      </c>
      <c r="J1587" s="44">
        <v>0</v>
      </c>
      <c r="K1587" s="45">
        <v>0</v>
      </c>
      <c r="L1587" s="44">
        <v>0</v>
      </c>
      <c r="M1587" s="45">
        <v>0</v>
      </c>
      <c r="N1587" s="44">
        <v>0</v>
      </c>
      <c r="O1587" s="45">
        <v>0</v>
      </c>
    </row>
    <row r="1588" spans="1:15" ht="36" hidden="1" x14ac:dyDescent="0.25">
      <c r="A1588" s="60">
        <f t="shared" si="21"/>
        <v>48</v>
      </c>
      <c r="B1588" s="61">
        <v>741300</v>
      </c>
      <c r="C1588" s="62" t="s">
        <v>84</v>
      </c>
      <c r="D1588" s="44">
        <v>0</v>
      </c>
      <c r="E1588" s="45">
        <v>0</v>
      </c>
      <c r="F1588" s="44">
        <v>0</v>
      </c>
      <c r="G1588" s="45">
        <v>0</v>
      </c>
      <c r="H1588" s="126">
        <v>0</v>
      </c>
      <c r="I1588" s="127">
        <v>0</v>
      </c>
      <c r="J1588" s="44">
        <v>0</v>
      </c>
      <c r="K1588" s="45">
        <v>0</v>
      </c>
      <c r="L1588" s="44">
        <v>0</v>
      </c>
      <c r="M1588" s="45">
        <v>0</v>
      </c>
      <c r="N1588" s="44">
        <v>0</v>
      </c>
      <c r="O1588" s="45">
        <v>0</v>
      </c>
    </row>
    <row r="1589" spans="1:15" ht="54" hidden="1" x14ac:dyDescent="0.25">
      <c r="A1589" s="60">
        <f t="shared" si="21"/>
        <v>49</v>
      </c>
      <c r="B1589" s="61">
        <v>741400</v>
      </c>
      <c r="C1589" s="62" t="s">
        <v>85</v>
      </c>
      <c r="D1589" s="44">
        <v>0</v>
      </c>
      <c r="E1589" s="45">
        <v>0</v>
      </c>
      <c r="F1589" s="44">
        <v>0</v>
      </c>
      <c r="G1589" s="45">
        <v>0</v>
      </c>
      <c r="H1589" s="126">
        <v>0</v>
      </c>
      <c r="I1589" s="127">
        <v>0</v>
      </c>
      <c r="J1589" s="44">
        <v>0</v>
      </c>
      <c r="K1589" s="45">
        <v>0</v>
      </c>
      <c r="L1589" s="44">
        <v>0</v>
      </c>
      <c r="M1589" s="45">
        <v>0</v>
      </c>
      <c r="N1589" s="44">
        <v>0</v>
      </c>
      <c r="O1589" s="45">
        <v>0</v>
      </c>
    </row>
    <row r="1590" spans="1:15" ht="27" hidden="1" x14ac:dyDescent="0.25">
      <c r="A1590" s="60">
        <f t="shared" si="21"/>
        <v>50</v>
      </c>
      <c r="B1590" s="61">
        <v>741500</v>
      </c>
      <c r="C1590" s="62" t="s">
        <v>86</v>
      </c>
      <c r="D1590" s="44">
        <v>0</v>
      </c>
      <c r="E1590" s="45">
        <v>0</v>
      </c>
      <c r="F1590" s="44">
        <v>0</v>
      </c>
      <c r="G1590" s="45">
        <v>0</v>
      </c>
      <c r="H1590" s="126">
        <v>0</v>
      </c>
      <c r="I1590" s="127">
        <v>0</v>
      </c>
      <c r="J1590" s="44">
        <v>0</v>
      </c>
      <c r="K1590" s="45">
        <v>0</v>
      </c>
      <c r="L1590" s="44">
        <v>0</v>
      </c>
      <c r="M1590" s="45">
        <v>0</v>
      </c>
      <c r="N1590" s="44">
        <v>0</v>
      </c>
      <c r="O1590" s="45">
        <v>0</v>
      </c>
    </row>
    <row r="1591" spans="1:15" ht="36" hidden="1" x14ac:dyDescent="0.25">
      <c r="A1591" s="60">
        <f t="shared" si="21"/>
        <v>51</v>
      </c>
      <c r="B1591" s="61">
        <v>741600</v>
      </c>
      <c r="C1591" s="62" t="s">
        <v>87</v>
      </c>
      <c r="D1591" s="44">
        <v>0</v>
      </c>
      <c r="E1591" s="45">
        <v>0</v>
      </c>
      <c r="F1591" s="44">
        <v>0</v>
      </c>
      <c r="G1591" s="45">
        <v>0</v>
      </c>
      <c r="H1591" s="126">
        <v>0</v>
      </c>
      <c r="I1591" s="127">
        <v>0</v>
      </c>
      <c r="J1591" s="44">
        <v>0</v>
      </c>
      <c r="K1591" s="45">
        <v>0</v>
      </c>
      <c r="L1591" s="44">
        <v>0</v>
      </c>
      <c r="M1591" s="45">
        <v>0</v>
      </c>
      <c r="N1591" s="44">
        <v>0</v>
      </c>
      <c r="O1591" s="45">
        <v>0</v>
      </c>
    </row>
    <row r="1592" spans="1:15" ht="45" hidden="1" x14ac:dyDescent="0.25">
      <c r="A1592" s="57">
        <f t="shared" si="21"/>
        <v>52</v>
      </c>
      <c r="B1592" s="58">
        <v>742000</v>
      </c>
      <c r="C1592" s="69" t="s">
        <v>88</v>
      </c>
      <c r="D1592" s="49">
        <v>0</v>
      </c>
      <c r="E1592" s="35">
        <v>0</v>
      </c>
      <c r="F1592" s="49">
        <v>0</v>
      </c>
      <c r="G1592" s="35">
        <v>0</v>
      </c>
      <c r="H1592" s="34">
        <v>0</v>
      </c>
      <c r="I1592" s="35">
        <v>0</v>
      </c>
      <c r="J1592" s="49">
        <v>0</v>
      </c>
      <c r="K1592" s="35">
        <v>0</v>
      </c>
      <c r="L1592" s="49">
        <v>0</v>
      </c>
      <c r="M1592" s="35">
        <v>0</v>
      </c>
      <c r="N1592" s="49">
        <v>0</v>
      </c>
      <c r="O1592" s="35">
        <v>0</v>
      </c>
    </row>
    <row r="1593" spans="1:15" ht="63" hidden="1" x14ac:dyDescent="0.25">
      <c r="A1593" s="60">
        <f t="shared" si="21"/>
        <v>53</v>
      </c>
      <c r="B1593" s="61">
        <v>742100</v>
      </c>
      <c r="C1593" s="62" t="s">
        <v>89</v>
      </c>
      <c r="D1593" s="44">
        <v>0</v>
      </c>
      <c r="E1593" s="45">
        <v>0</v>
      </c>
      <c r="F1593" s="44">
        <v>0</v>
      </c>
      <c r="G1593" s="45">
        <v>0</v>
      </c>
      <c r="H1593" s="126">
        <v>0</v>
      </c>
      <c r="I1593" s="127">
        <v>0</v>
      </c>
      <c r="J1593" s="44">
        <v>0</v>
      </c>
      <c r="K1593" s="45">
        <v>0</v>
      </c>
      <c r="L1593" s="44">
        <v>0</v>
      </c>
      <c r="M1593" s="45">
        <v>0</v>
      </c>
      <c r="N1593" s="44">
        <v>0</v>
      </c>
      <c r="O1593" s="45">
        <v>0</v>
      </c>
    </row>
    <row r="1594" spans="1:15" hidden="1" x14ac:dyDescent="0.25">
      <c r="A1594" s="60">
        <f t="shared" si="21"/>
        <v>54</v>
      </c>
      <c r="B1594" s="61">
        <v>742200</v>
      </c>
      <c r="C1594" s="62" t="s">
        <v>90</v>
      </c>
      <c r="D1594" s="44">
        <v>0</v>
      </c>
      <c r="E1594" s="45">
        <v>0</v>
      </c>
      <c r="F1594" s="44">
        <v>0</v>
      </c>
      <c r="G1594" s="45">
        <v>0</v>
      </c>
      <c r="H1594" s="126">
        <v>0</v>
      </c>
      <c r="I1594" s="127">
        <v>0</v>
      </c>
      <c r="J1594" s="44">
        <v>0</v>
      </c>
      <c r="K1594" s="45">
        <v>0</v>
      </c>
      <c r="L1594" s="44">
        <v>0</v>
      </c>
      <c r="M1594" s="45">
        <v>0</v>
      </c>
      <c r="N1594" s="44">
        <v>0</v>
      </c>
      <c r="O1594" s="45">
        <v>0</v>
      </c>
    </row>
    <row r="1595" spans="1:15" ht="54" hidden="1" x14ac:dyDescent="0.25">
      <c r="A1595" s="60">
        <f t="shared" si="21"/>
        <v>55</v>
      </c>
      <c r="B1595" s="61">
        <v>742300</v>
      </c>
      <c r="C1595" s="62" t="s">
        <v>91</v>
      </c>
      <c r="D1595" s="44">
        <v>0</v>
      </c>
      <c r="E1595" s="45">
        <v>0</v>
      </c>
      <c r="F1595" s="44">
        <v>0</v>
      </c>
      <c r="G1595" s="45">
        <v>0</v>
      </c>
      <c r="H1595" s="126">
        <v>0</v>
      </c>
      <c r="I1595" s="127">
        <v>0</v>
      </c>
      <c r="J1595" s="44">
        <v>0</v>
      </c>
      <c r="K1595" s="45">
        <v>0</v>
      </c>
      <c r="L1595" s="44">
        <v>0</v>
      </c>
      <c r="M1595" s="45">
        <v>0</v>
      </c>
      <c r="N1595" s="44">
        <v>0</v>
      </c>
      <c r="O1595" s="45">
        <v>0</v>
      </c>
    </row>
    <row r="1596" spans="1:15" ht="27" hidden="1" x14ac:dyDescent="0.25">
      <c r="A1596" s="60">
        <f t="shared" si="21"/>
        <v>56</v>
      </c>
      <c r="B1596" s="61">
        <v>742400</v>
      </c>
      <c r="C1596" s="62" t="s">
        <v>92</v>
      </c>
      <c r="D1596" s="44">
        <v>0</v>
      </c>
      <c r="E1596" s="45">
        <v>0</v>
      </c>
      <c r="F1596" s="44">
        <v>0</v>
      </c>
      <c r="G1596" s="45">
        <v>0</v>
      </c>
      <c r="H1596" s="126">
        <v>0</v>
      </c>
      <c r="I1596" s="127">
        <v>0</v>
      </c>
      <c r="J1596" s="44">
        <v>0</v>
      </c>
      <c r="K1596" s="45">
        <v>0</v>
      </c>
      <c r="L1596" s="44">
        <v>0</v>
      </c>
      <c r="M1596" s="45">
        <v>0</v>
      </c>
      <c r="N1596" s="44">
        <v>0</v>
      </c>
      <c r="O1596" s="45">
        <v>0</v>
      </c>
    </row>
    <row r="1597" spans="1:15" ht="54" hidden="1" x14ac:dyDescent="0.25">
      <c r="A1597" s="57">
        <f t="shared" si="21"/>
        <v>57</v>
      </c>
      <c r="B1597" s="58">
        <v>743000</v>
      </c>
      <c r="C1597" s="69" t="s">
        <v>93</v>
      </c>
      <c r="D1597" s="49">
        <v>0</v>
      </c>
      <c r="E1597" s="35">
        <v>0</v>
      </c>
      <c r="F1597" s="49">
        <v>0</v>
      </c>
      <c r="G1597" s="35">
        <v>0</v>
      </c>
      <c r="H1597" s="34">
        <v>0</v>
      </c>
      <c r="I1597" s="35">
        <v>0</v>
      </c>
      <c r="J1597" s="49">
        <v>0</v>
      </c>
      <c r="K1597" s="35">
        <v>0</v>
      </c>
      <c r="L1597" s="49">
        <v>0</v>
      </c>
      <c r="M1597" s="35">
        <v>0</v>
      </c>
      <c r="N1597" s="49">
        <v>0</v>
      </c>
      <c r="O1597" s="35">
        <v>0</v>
      </c>
    </row>
    <row r="1598" spans="1:15" ht="36" hidden="1" x14ac:dyDescent="0.25">
      <c r="A1598" s="60">
        <f t="shared" si="21"/>
        <v>58</v>
      </c>
      <c r="B1598" s="61">
        <v>743100</v>
      </c>
      <c r="C1598" s="62" t="s">
        <v>94</v>
      </c>
      <c r="D1598" s="44">
        <v>0</v>
      </c>
      <c r="E1598" s="45">
        <v>0</v>
      </c>
      <c r="F1598" s="44">
        <v>0</v>
      </c>
      <c r="G1598" s="45">
        <v>0</v>
      </c>
      <c r="H1598" s="126">
        <v>0</v>
      </c>
      <c r="I1598" s="127">
        <v>0</v>
      </c>
      <c r="J1598" s="44">
        <v>0</v>
      </c>
      <c r="K1598" s="45">
        <v>0</v>
      </c>
      <c r="L1598" s="44">
        <v>0</v>
      </c>
      <c r="M1598" s="45">
        <v>0</v>
      </c>
      <c r="N1598" s="44">
        <v>0</v>
      </c>
      <c r="O1598" s="45">
        <v>0</v>
      </c>
    </row>
    <row r="1599" spans="1:15" ht="36" hidden="1" x14ac:dyDescent="0.25">
      <c r="A1599" s="60">
        <f t="shared" si="21"/>
        <v>59</v>
      </c>
      <c r="B1599" s="61">
        <v>743200</v>
      </c>
      <c r="C1599" s="62" t="s">
        <v>95</v>
      </c>
      <c r="D1599" s="44">
        <v>0</v>
      </c>
      <c r="E1599" s="45">
        <v>0</v>
      </c>
      <c r="F1599" s="44">
        <v>0</v>
      </c>
      <c r="G1599" s="45">
        <v>0</v>
      </c>
      <c r="H1599" s="126">
        <v>0</v>
      </c>
      <c r="I1599" s="127">
        <v>0</v>
      </c>
      <c r="J1599" s="44">
        <v>0</v>
      </c>
      <c r="K1599" s="45">
        <v>0</v>
      </c>
      <c r="L1599" s="44">
        <v>0</v>
      </c>
      <c r="M1599" s="45">
        <v>0</v>
      </c>
      <c r="N1599" s="44">
        <v>0</v>
      </c>
      <c r="O1599" s="45">
        <v>0</v>
      </c>
    </row>
    <row r="1600" spans="1:15" ht="27" hidden="1" x14ac:dyDescent="0.25">
      <c r="A1600" s="60">
        <f t="shared" si="21"/>
        <v>60</v>
      </c>
      <c r="B1600" s="61">
        <v>743300</v>
      </c>
      <c r="C1600" s="62" t="s">
        <v>96</v>
      </c>
      <c r="D1600" s="44">
        <v>0</v>
      </c>
      <c r="E1600" s="45">
        <v>0</v>
      </c>
      <c r="F1600" s="44">
        <v>0</v>
      </c>
      <c r="G1600" s="45">
        <v>0</v>
      </c>
      <c r="H1600" s="126">
        <v>0</v>
      </c>
      <c r="I1600" s="127">
        <v>0</v>
      </c>
      <c r="J1600" s="44">
        <v>0</v>
      </c>
      <c r="K1600" s="45">
        <v>0</v>
      </c>
      <c r="L1600" s="44">
        <v>0</v>
      </c>
      <c r="M1600" s="45">
        <v>0</v>
      </c>
      <c r="N1600" s="44">
        <v>0</v>
      </c>
      <c r="O1600" s="45">
        <v>0</v>
      </c>
    </row>
    <row r="1601" spans="1:15" ht="18" hidden="1" x14ac:dyDescent="0.25">
      <c r="A1601" s="60">
        <f t="shared" si="21"/>
        <v>61</v>
      </c>
      <c r="B1601" s="61">
        <v>743400</v>
      </c>
      <c r="C1601" s="62" t="s">
        <v>97</v>
      </c>
      <c r="D1601" s="44">
        <v>0</v>
      </c>
      <c r="E1601" s="45">
        <v>0</v>
      </c>
      <c r="F1601" s="44">
        <v>0</v>
      </c>
      <c r="G1601" s="45">
        <v>0</v>
      </c>
      <c r="H1601" s="126">
        <v>0</v>
      </c>
      <c r="I1601" s="127">
        <v>0</v>
      </c>
      <c r="J1601" s="44">
        <v>0</v>
      </c>
      <c r="K1601" s="45">
        <v>0</v>
      </c>
      <c r="L1601" s="44">
        <v>0</v>
      </c>
      <c r="M1601" s="45">
        <v>0</v>
      </c>
      <c r="N1601" s="44">
        <v>0</v>
      </c>
      <c r="O1601" s="45">
        <v>0</v>
      </c>
    </row>
    <row r="1602" spans="1:15" ht="36" hidden="1" x14ac:dyDescent="0.25">
      <c r="A1602" s="60">
        <f t="shared" si="21"/>
        <v>62</v>
      </c>
      <c r="B1602" s="61">
        <v>743500</v>
      </c>
      <c r="C1602" s="62" t="s">
        <v>98</v>
      </c>
      <c r="D1602" s="44">
        <v>0</v>
      </c>
      <c r="E1602" s="45">
        <v>0</v>
      </c>
      <c r="F1602" s="44">
        <v>0</v>
      </c>
      <c r="G1602" s="45">
        <v>0</v>
      </c>
      <c r="H1602" s="126">
        <v>0</v>
      </c>
      <c r="I1602" s="127">
        <v>0</v>
      </c>
      <c r="J1602" s="44">
        <v>0</v>
      </c>
      <c r="K1602" s="45">
        <v>0</v>
      </c>
      <c r="L1602" s="44">
        <v>0</v>
      </c>
      <c r="M1602" s="45">
        <v>0</v>
      </c>
      <c r="N1602" s="44">
        <v>0</v>
      </c>
      <c r="O1602" s="45">
        <v>0</v>
      </c>
    </row>
    <row r="1603" spans="1:15" ht="54" hidden="1" x14ac:dyDescent="0.25">
      <c r="A1603" s="60">
        <f t="shared" si="21"/>
        <v>63</v>
      </c>
      <c r="B1603" s="61">
        <v>743900</v>
      </c>
      <c r="C1603" s="62" t="s">
        <v>99</v>
      </c>
      <c r="D1603" s="44">
        <v>0</v>
      </c>
      <c r="E1603" s="45">
        <v>0</v>
      </c>
      <c r="F1603" s="44">
        <v>0</v>
      </c>
      <c r="G1603" s="45">
        <v>0</v>
      </c>
      <c r="H1603" s="126">
        <v>0</v>
      </c>
      <c r="I1603" s="127">
        <v>0</v>
      </c>
      <c r="J1603" s="44">
        <v>0</v>
      </c>
      <c r="K1603" s="45">
        <v>0</v>
      </c>
      <c r="L1603" s="44">
        <v>0</v>
      </c>
      <c r="M1603" s="45">
        <v>0</v>
      </c>
      <c r="N1603" s="44">
        <v>0</v>
      </c>
      <c r="O1603" s="45">
        <v>0</v>
      </c>
    </row>
    <row r="1604" spans="1:15" ht="45" hidden="1" x14ac:dyDescent="0.25">
      <c r="A1604" s="57">
        <f t="shared" si="21"/>
        <v>64</v>
      </c>
      <c r="B1604" s="58">
        <v>744000</v>
      </c>
      <c r="C1604" s="59" t="s">
        <v>100</v>
      </c>
      <c r="D1604" s="49">
        <v>0</v>
      </c>
      <c r="E1604" s="35">
        <v>0</v>
      </c>
      <c r="F1604" s="49">
        <v>0</v>
      </c>
      <c r="G1604" s="35">
        <v>0</v>
      </c>
      <c r="H1604" s="34">
        <v>0</v>
      </c>
      <c r="I1604" s="35">
        <v>0</v>
      </c>
      <c r="J1604" s="49">
        <v>0</v>
      </c>
      <c r="K1604" s="35">
        <v>0</v>
      </c>
      <c r="L1604" s="49">
        <v>0</v>
      </c>
      <c r="M1604" s="35">
        <v>0</v>
      </c>
      <c r="N1604" s="49">
        <v>0</v>
      </c>
      <c r="O1604" s="35">
        <v>0</v>
      </c>
    </row>
    <row r="1605" spans="1:15" ht="45" hidden="1" x14ac:dyDescent="0.25">
      <c r="A1605" s="60">
        <f t="shared" si="21"/>
        <v>65</v>
      </c>
      <c r="B1605" s="61">
        <v>744100</v>
      </c>
      <c r="C1605" s="62" t="s">
        <v>101</v>
      </c>
      <c r="D1605" s="44">
        <v>0</v>
      </c>
      <c r="E1605" s="45">
        <v>0</v>
      </c>
      <c r="F1605" s="44">
        <v>0</v>
      </c>
      <c r="G1605" s="45">
        <v>0</v>
      </c>
      <c r="H1605" s="126">
        <v>0</v>
      </c>
      <c r="I1605" s="127">
        <v>0</v>
      </c>
      <c r="J1605" s="44">
        <v>0</v>
      </c>
      <c r="K1605" s="45">
        <v>0</v>
      </c>
      <c r="L1605" s="44">
        <v>0</v>
      </c>
      <c r="M1605" s="45">
        <v>0</v>
      </c>
      <c r="N1605" s="44">
        <v>0</v>
      </c>
      <c r="O1605" s="45">
        <v>0</v>
      </c>
    </row>
    <row r="1606" spans="1:15" ht="45" hidden="1" x14ac:dyDescent="0.25">
      <c r="A1606" s="60">
        <f t="shared" si="21"/>
        <v>66</v>
      </c>
      <c r="B1606" s="61">
        <v>744200</v>
      </c>
      <c r="C1606" s="62" t="s">
        <v>102</v>
      </c>
      <c r="D1606" s="44">
        <v>0</v>
      </c>
      <c r="E1606" s="45">
        <v>0</v>
      </c>
      <c r="F1606" s="44">
        <v>0</v>
      </c>
      <c r="G1606" s="45">
        <v>0</v>
      </c>
      <c r="H1606" s="126">
        <v>0</v>
      </c>
      <c r="I1606" s="127">
        <v>0</v>
      </c>
      <c r="J1606" s="44">
        <v>0</v>
      </c>
      <c r="K1606" s="45">
        <v>0</v>
      </c>
      <c r="L1606" s="44">
        <v>0</v>
      </c>
      <c r="M1606" s="45">
        <v>0</v>
      </c>
      <c r="N1606" s="44">
        <v>0</v>
      </c>
      <c r="O1606" s="45">
        <v>0</v>
      </c>
    </row>
    <row r="1607" spans="1:15" ht="27" hidden="1" x14ac:dyDescent="0.25">
      <c r="A1607" s="57">
        <f t="shared" si="21"/>
        <v>67</v>
      </c>
      <c r="B1607" s="58">
        <v>745000</v>
      </c>
      <c r="C1607" s="59" t="s">
        <v>103</v>
      </c>
      <c r="D1607" s="49">
        <v>0</v>
      </c>
      <c r="E1607" s="35">
        <v>0</v>
      </c>
      <c r="F1607" s="49">
        <v>0</v>
      </c>
      <c r="G1607" s="35">
        <v>0</v>
      </c>
      <c r="H1607" s="34">
        <v>0</v>
      </c>
      <c r="I1607" s="35">
        <v>0</v>
      </c>
      <c r="J1607" s="49">
        <v>0</v>
      </c>
      <c r="K1607" s="35">
        <v>0</v>
      </c>
      <c r="L1607" s="49">
        <v>0</v>
      </c>
      <c r="M1607" s="35">
        <v>0</v>
      </c>
      <c r="N1607" s="49">
        <v>0</v>
      </c>
      <c r="O1607" s="35">
        <v>0</v>
      </c>
    </row>
    <row r="1608" spans="1:15" ht="27" hidden="1" x14ac:dyDescent="0.25">
      <c r="A1608" s="60">
        <f t="shared" si="21"/>
        <v>68</v>
      </c>
      <c r="B1608" s="61">
        <v>745100</v>
      </c>
      <c r="C1608" s="62" t="s">
        <v>104</v>
      </c>
      <c r="D1608" s="44">
        <v>0</v>
      </c>
      <c r="E1608" s="45">
        <v>0</v>
      </c>
      <c r="F1608" s="44">
        <v>0</v>
      </c>
      <c r="G1608" s="45">
        <v>0</v>
      </c>
      <c r="H1608" s="126">
        <v>0</v>
      </c>
      <c r="I1608" s="127">
        <v>0</v>
      </c>
      <c r="J1608" s="44">
        <v>0</v>
      </c>
      <c r="K1608" s="45">
        <v>0</v>
      </c>
      <c r="L1608" s="44">
        <v>0</v>
      </c>
      <c r="M1608" s="45">
        <v>0</v>
      </c>
      <c r="N1608" s="44">
        <v>0</v>
      </c>
      <c r="O1608" s="45">
        <v>0</v>
      </c>
    </row>
    <row r="1609" spans="1:15" ht="54" hidden="1" x14ac:dyDescent="0.25">
      <c r="A1609" s="57">
        <f t="shared" si="21"/>
        <v>69</v>
      </c>
      <c r="B1609" s="58">
        <v>770000</v>
      </c>
      <c r="C1609" s="69" t="s">
        <v>105</v>
      </c>
      <c r="D1609" s="49">
        <v>0</v>
      </c>
      <c r="E1609" s="35">
        <v>0</v>
      </c>
      <c r="F1609" s="49">
        <v>0</v>
      </c>
      <c r="G1609" s="35">
        <v>0</v>
      </c>
      <c r="H1609" s="34">
        <v>0</v>
      </c>
      <c r="I1609" s="35">
        <v>0</v>
      </c>
      <c r="J1609" s="49">
        <v>0</v>
      </c>
      <c r="K1609" s="35">
        <v>0</v>
      </c>
      <c r="L1609" s="49">
        <v>0</v>
      </c>
      <c r="M1609" s="35">
        <v>0</v>
      </c>
      <c r="N1609" s="49">
        <v>0</v>
      </c>
      <c r="O1609" s="35">
        <v>0</v>
      </c>
    </row>
    <row r="1610" spans="1:15" ht="45" hidden="1" x14ac:dyDescent="0.25">
      <c r="A1610" s="57">
        <f t="shared" si="21"/>
        <v>70</v>
      </c>
      <c r="B1610" s="58">
        <v>771000</v>
      </c>
      <c r="C1610" s="69" t="s">
        <v>106</v>
      </c>
      <c r="D1610" s="49">
        <v>0</v>
      </c>
      <c r="E1610" s="35">
        <v>0</v>
      </c>
      <c r="F1610" s="49">
        <v>0</v>
      </c>
      <c r="G1610" s="35">
        <v>0</v>
      </c>
      <c r="H1610" s="34">
        <v>0</v>
      </c>
      <c r="I1610" s="35">
        <v>0</v>
      </c>
      <c r="J1610" s="49">
        <v>0</v>
      </c>
      <c r="K1610" s="35">
        <v>0</v>
      </c>
      <c r="L1610" s="49">
        <v>0</v>
      </c>
      <c r="M1610" s="35">
        <v>0</v>
      </c>
      <c r="N1610" s="49">
        <v>0</v>
      </c>
      <c r="O1610" s="35">
        <v>0</v>
      </c>
    </row>
    <row r="1611" spans="1:15" ht="36" hidden="1" x14ac:dyDescent="0.25">
      <c r="A1611" s="60">
        <f t="shared" si="21"/>
        <v>71</v>
      </c>
      <c r="B1611" s="61">
        <v>771100</v>
      </c>
      <c r="C1611" s="62" t="s">
        <v>107</v>
      </c>
      <c r="D1611" s="44">
        <v>0</v>
      </c>
      <c r="E1611" s="45">
        <v>0</v>
      </c>
      <c r="F1611" s="44">
        <v>0</v>
      </c>
      <c r="G1611" s="45">
        <v>0</v>
      </c>
      <c r="H1611" s="126">
        <v>0</v>
      </c>
      <c r="I1611" s="127">
        <v>0</v>
      </c>
      <c r="J1611" s="44">
        <v>0</v>
      </c>
      <c r="K1611" s="45">
        <v>0</v>
      </c>
      <c r="L1611" s="44">
        <v>0</v>
      </c>
      <c r="M1611" s="45">
        <v>0</v>
      </c>
      <c r="N1611" s="44">
        <v>0</v>
      </c>
      <c r="O1611" s="45">
        <v>0</v>
      </c>
    </row>
    <row r="1612" spans="1:15" ht="63" hidden="1" x14ac:dyDescent="0.25">
      <c r="A1612" s="57">
        <f t="shared" si="21"/>
        <v>72</v>
      </c>
      <c r="B1612" s="58">
        <v>772000</v>
      </c>
      <c r="C1612" s="59" t="s">
        <v>108</v>
      </c>
      <c r="D1612" s="49">
        <v>0</v>
      </c>
      <c r="E1612" s="35">
        <v>0</v>
      </c>
      <c r="F1612" s="49">
        <v>0</v>
      </c>
      <c r="G1612" s="35">
        <v>0</v>
      </c>
      <c r="H1612" s="34">
        <v>0</v>
      </c>
      <c r="I1612" s="35">
        <v>0</v>
      </c>
      <c r="J1612" s="49">
        <v>0</v>
      </c>
      <c r="K1612" s="35">
        <v>0</v>
      </c>
      <c r="L1612" s="49">
        <v>0</v>
      </c>
      <c r="M1612" s="35">
        <v>0</v>
      </c>
      <c r="N1612" s="49">
        <v>0</v>
      </c>
      <c r="O1612" s="35">
        <v>0</v>
      </c>
    </row>
    <row r="1613" spans="1:15" ht="54" hidden="1" x14ac:dyDescent="0.25">
      <c r="A1613" s="60">
        <f t="shared" ref="A1613:A1676" si="22">A1612+1</f>
        <v>73</v>
      </c>
      <c r="B1613" s="61">
        <v>772100</v>
      </c>
      <c r="C1613" s="62" t="s">
        <v>109</v>
      </c>
      <c r="D1613" s="44">
        <v>0</v>
      </c>
      <c r="E1613" s="45">
        <v>0</v>
      </c>
      <c r="F1613" s="44">
        <v>0</v>
      </c>
      <c r="G1613" s="45">
        <v>0</v>
      </c>
      <c r="H1613" s="126">
        <v>0</v>
      </c>
      <c r="I1613" s="127">
        <v>0</v>
      </c>
      <c r="J1613" s="44">
        <v>0</v>
      </c>
      <c r="K1613" s="45">
        <v>0</v>
      </c>
      <c r="L1613" s="44">
        <v>0</v>
      </c>
      <c r="M1613" s="45">
        <v>0</v>
      </c>
      <c r="N1613" s="44">
        <v>0</v>
      </c>
      <c r="O1613" s="45">
        <v>0</v>
      </c>
    </row>
    <row r="1614" spans="1:15" ht="54" hidden="1" x14ac:dyDescent="0.25">
      <c r="A1614" s="57">
        <f t="shared" si="22"/>
        <v>74</v>
      </c>
      <c r="B1614" s="58">
        <v>780000</v>
      </c>
      <c r="C1614" s="59" t="s">
        <v>110</v>
      </c>
      <c r="D1614" s="49">
        <v>0</v>
      </c>
      <c r="E1614" s="35">
        <v>0</v>
      </c>
      <c r="F1614" s="49">
        <v>0</v>
      </c>
      <c r="G1614" s="35">
        <v>0</v>
      </c>
      <c r="H1614" s="34">
        <v>0</v>
      </c>
      <c r="I1614" s="35">
        <v>0</v>
      </c>
      <c r="J1614" s="49">
        <v>0</v>
      </c>
      <c r="K1614" s="35">
        <v>0</v>
      </c>
      <c r="L1614" s="49">
        <v>0</v>
      </c>
      <c r="M1614" s="35">
        <v>0</v>
      </c>
      <c r="N1614" s="49">
        <v>0</v>
      </c>
      <c r="O1614" s="35">
        <v>0</v>
      </c>
    </row>
    <row r="1615" spans="1:15" ht="63" hidden="1" x14ac:dyDescent="0.25">
      <c r="A1615" s="57">
        <f t="shared" si="22"/>
        <v>75</v>
      </c>
      <c r="B1615" s="58">
        <v>781000</v>
      </c>
      <c r="C1615" s="59" t="s">
        <v>111</v>
      </c>
      <c r="D1615" s="49">
        <v>0</v>
      </c>
      <c r="E1615" s="35">
        <v>0</v>
      </c>
      <c r="F1615" s="49">
        <v>0</v>
      </c>
      <c r="G1615" s="35">
        <v>0</v>
      </c>
      <c r="H1615" s="34">
        <v>0</v>
      </c>
      <c r="I1615" s="35">
        <v>0</v>
      </c>
      <c r="J1615" s="49">
        <v>0</v>
      </c>
      <c r="K1615" s="35">
        <v>0</v>
      </c>
      <c r="L1615" s="49">
        <v>0</v>
      </c>
      <c r="M1615" s="35">
        <v>0</v>
      </c>
      <c r="N1615" s="49">
        <v>0</v>
      </c>
      <c r="O1615" s="35">
        <v>0</v>
      </c>
    </row>
    <row r="1616" spans="1:15" ht="45" hidden="1" x14ac:dyDescent="0.25">
      <c r="A1616" s="60">
        <f t="shared" si="22"/>
        <v>76</v>
      </c>
      <c r="B1616" s="61">
        <v>781100</v>
      </c>
      <c r="C1616" s="62" t="s">
        <v>112</v>
      </c>
      <c r="D1616" s="44">
        <v>0</v>
      </c>
      <c r="E1616" s="45">
        <v>0</v>
      </c>
      <c r="F1616" s="44">
        <v>0</v>
      </c>
      <c r="G1616" s="45">
        <v>0</v>
      </c>
      <c r="H1616" s="126">
        <v>0</v>
      </c>
      <c r="I1616" s="127">
        <v>0</v>
      </c>
      <c r="J1616" s="44">
        <v>0</v>
      </c>
      <c r="K1616" s="45">
        <v>0</v>
      </c>
      <c r="L1616" s="44">
        <v>0</v>
      </c>
      <c r="M1616" s="45">
        <v>0</v>
      </c>
      <c r="N1616" s="44">
        <v>0</v>
      </c>
      <c r="O1616" s="45">
        <v>0</v>
      </c>
    </row>
    <row r="1617" spans="1:15" ht="54" hidden="1" x14ac:dyDescent="0.25">
      <c r="A1617" s="60">
        <f t="shared" si="22"/>
        <v>77</v>
      </c>
      <c r="B1617" s="61">
        <v>781300</v>
      </c>
      <c r="C1617" s="62" t="s">
        <v>113</v>
      </c>
      <c r="D1617" s="44">
        <v>0</v>
      </c>
      <c r="E1617" s="45">
        <v>0</v>
      </c>
      <c r="F1617" s="44">
        <v>0</v>
      </c>
      <c r="G1617" s="45">
        <v>0</v>
      </c>
      <c r="H1617" s="126">
        <v>0</v>
      </c>
      <c r="I1617" s="127">
        <v>0</v>
      </c>
      <c r="J1617" s="44">
        <v>0</v>
      </c>
      <c r="K1617" s="45">
        <v>0</v>
      </c>
      <c r="L1617" s="44">
        <v>0</v>
      </c>
      <c r="M1617" s="45">
        <v>0</v>
      </c>
      <c r="N1617" s="44">
        <v>0</v>
      </c>
      <c r="O1617" s="45">
        <v>0</v>
      </c>
    </row>
    <row r="1618" spans="1:15" ht="18" hidden="1" x14ac:dyDescent="0.25">
      <c r="A1618" s="57">
        <f t="shared" si="22"/>
        <v>78</v>
      </c>
      <c r="B1618" s="58">
        <v>790000</v>
      </c>
      <c r="C1618" s="59" t="s">
        <v>114</v>
      </c>
      <c r="D1618" s="49">
        <v>0</v>
      </c>
      <c r="E1618" s="35">
        <v>0</v>
      </c>
      <c r="F1618" s="49">
        <v>0</v>
      </c>
      <c r="G1618" s="35">
        <v>0</v>
      </c>
      <c r="H1618" s="34">
        <v>0</v>
      </c>
      <c r="I1618" s="35">
        <v>0</v>
      </c>
      <c r="J1618" s="49">
        <v>0</v>
      </c>
      <c r="K1618" s="35">
        <v>0</v>
      </c>
      <c r="L1618" s="49">
        <v>0</v>
      </c>
      <c r="M1618" s="35">
        <v>0</v>
      </c>
      <c r="N1618" s="49">
        <v>0</v>
      </c>
      <c r="O1618" s="35">
        <v>0</v>
      </c>
    </row>
    <row r="1619" spans="1:15" ht="18" hidden="1" x14ac:dyDescent="0.25">
      <c r="A1619" s="57">
        <f t="shared" si="22"/>
        <v>79</v>
      </c>
      <c r="B1619" s="58">
        <v>791000</v>
      </c>
      <c r="C1619" s="59" t="s">
        <v>115</v>
      </c>
      <c r="D1619" s="49">
        <v>0</v>
      </c>
      <c r="E1619" s="35">
        <v>0</v>
      </c>
      <c r="F1619" s="49">
        <v>0</v>
      </c>
      <c r="G1619" s="35">
        <v>0</v>
      </c>
      <c r="H1619" s="34">
        <v>0</v>
      </c>
      <c r="I1619" s="35">
        <v>0</v>
      </c>
      <c r="J1619" s="49">
        <v>0</v>
      </c>
      <c r="K1619" s="35">
        <v>0</v>
      </c>
      <c r="L1619" s="49">
        <v>0</v>
      </c>
      <c r="M1619" s="35">
        <v>0</v>
      </c>
      <c r="N1619" s="49">
        <v>0</v>
      </c>
      <c r="O1619" s="35">
        <v>0</v>
      </c>
    </row>
    <row r="1620" spans="1:15" ht="18" hidden="1" x14ac:dyDescent="0.25">
      <c r="A1620" s="60">
        <f t="shared" si="22"/>
        <v>80</v>
      </c>
      <c r="B1620" s="61">
        <v>791100</v>
      </c>
      <c r="C1620" s="62" t="s">
        <v>33</v>
      </c>
      <c r="D1620" s="44">
        <v>0</v>
      </c>
      <c r="E1620" s="45">
        <v>0</v>
      </c>
      <c r="F1620" s="44">
        <v>0</v>
      </c>
      <c r="G1620" s="45">
        <v>0</v>
      </c>
      <c r="H1620" s="126">
        <v>0</v>
      </c>
      <c r="I1620" s="127">
        <v>0</v>
      </c>
      <c r="J1620" s="44">
        <v>0</v>
      </c>
      <c r="K1620" s="45">
        <v>0</v>
      </c>
      <c r="L1620" s="44">
        <v>0</v>
      </c>
      <c r="M1620" s="45">
        <v>0</v>
      </c>
      <c r="N1620" s="44">
        <v>0</v>
      </c>
      <c r="O1620" s="45">
        <v>0</v>
      </c>
    </row>
    <row r="1621" spans="1:15" ht="54" hidden="1" x14ac:dyDescent="0.25">
      <c r="A1621" s="71">
        <f t="shared" si="22"/>
        <v>81</v>
      </c>
      <c r="B1621" s="72">
        <v>800000</v>
      </c>
      <c r="C1621" s="73" t="s">
        <v>116</v>
      </c>
      <c r="D1621" s="74">
        <v>0</v>
      </c>
      <c r="E1621" s="75">
        <v>0</v>
      </c>
      <c r="F1621" s="74">
        <v>0</v>
      </c>
      <c r="G1621" s="75">
        <v>0</v>
      </c>
      <c r="H1621" s="29">
        <v>0</v>
      </c>
      <c r="I1621" s="75">
        <v>0</v>
      </c>
      <c r="J1621" s="74">
        <v>0</v>
      </c>
      <c r="K1621" s="75">
        <v>0</v>
      </c>
      <c r="L1621" s="74">
        <v>0</v>
      </c>
      <c r="M1621" s="75">
        <v>0</v>
      </c>
      <c r="N1621" s="74">
        <v>0</v>
      </c>
      <c r="O1621" s="75">
        <v>0</v>
      </c>
    </row>
    <row r="1622" spans="1:15" ht="45" hidden="1" x14ac:dyDescent="0.25">
      <c r="A1622" s="57">
        <f t="shared" si="22"/>
        <v>82</v>
      </c>
      <c r="B1622" s="58">
        <v>810000</v>
      </c>
      <c r="C1622" s="59" t="s">
        <v>117</v>
      </c>
      <c r="D1622" s="49">
        <v>0</v>
      </c>
      <c r="E1622" s="35">
        <v>0</v>
      </c>
      <c r="F1622" s="49">
        <v>0</v>
      </c>
      <c r="G1622" s="35">
        <v>0</v>
      </c>
      <c r="H1622" s="34">
        <v>0</v>
      </c>
      <c r="I1622" s="35">
        <v>0</v>
      </c>
      <c r="J1622" s="49">
        <v>0</v>
      </c>
      <c r="K1622" s="35">
        <v>0</v>
      </c>
      <c r="L1622" s="49">
        <v>0</v>
      </c>
      <c r="M1622" s="35">
        <v>0</v>
      </c>
      <c r="N1622" s="49">
        <v>0</v>
      </c>
      <c r="O1622" s="35">
        <v>0</v>
      </c>
    </row>
    <row r="1623" spans="1:15" ht="36" hidden="1" x14ac:dyDescent="0.25">
      <c r="A1623" s="57">
        <f t="shared" si="22"/>
        <v>83</v>
      </c>
      <c r="B1623" s="58">
        <v>811000</v>
      </c>
      <c r="C1623" s="59" t="s">
        <v>118</v>
      </c>
      <c r="D1623" s="49">
        <v>0</v>
      </c>
      <c r="E1623" s="35">
        <v>0</v>
      </c>
      <c r="F1623" s="49">
        <v>0</v>
      </c>
      <c r="G1623" s="35">
        <v>0</v>
      </c>
      <c r="H1623" s="34">
        <v>0</v>
      </c>
      <c r="I1623" s="35">
        <v>0</v>
      </c>
      <c r="J1623" s="49">
        <v>0</v>
      </c>
      <c r="K1623" s="35">
        <v>0</v>
      </c>
      <c r="L1623" s="49">
        <v>0</v>
      </c>
      <c r="M1623" s="35">
        <v>0</v>
      </c>
      <c r="N1623" s="49">
        <v>0</v>
      </c>
      <c r="O1623" s="35">
        <v>0</v>
      </c>
    </row>
    <row r="1624" spans="1:15" ht="27" hidden="1" x14ac:dyDescent="0.25">
      <c r="A1624" s="60">
        <f t="shared" si="22"/>
        <v>84</v>
      </c>
      <c r="B1624" s="61">
        <v>811100</v>
      </c>
      <c r="C1624" s="62" t="s">
        <v>119</v>
      </c>
      <c r="D1624" s="44">
        <v>0</v>
      </c>
      <c r="E1624" s="45">
        <v>0</v>
      </c>
      <c r="F1624" s="44">
        <v>0</v>
      </c>
      <c r="G1624" s="45">
        <v>0</v>
      </c>
      <c r="H1624" s="126">
        <v>0</v>
      </c>
      <c r="I1624" s="127">
        <v>0</v>
      </c>
      <c r="J1624" s="44">
        <v>0</v>
      </c>
      <c r="K1624" s="45">
        <v>0</v>
      </c>
      <c r="L1624" s="44">
        <v>0</v>
      </c>
      <c r="M1624" s="45">
        <v>0</v>
      </c>
      <c r="N1624" s="44">
        <v>0</v>
      </c>
      <c r="O1624" s="45">
        <v>0</v>
      </c>
    </row>
    <row r="1625" spans="1:15" ht="36" hidden="1" x14ac:dyDescent="0.25">
      <c r="A1625" s="57">
        <f t="shared" si="22"/>
        <v>85</v>
      </c>
      <c r="B1625" s="58">
        <v>812000</v>
      </c>
      <c r="C1625" s="59" t="s">
        <v>120</v>
      </c>
      <c r="D1625" s="49">
        <v>0</v>
      </c>
      <c r="E1625" s="35">
        <v>0</v>
      </c>
      <c r="F1625" s="49">
        <v>0</v>
      </c>
      <c r="G1625" s="35">
        <v>0</v>
      </c>
      <c r="H1625" s="34">
        <v>0</v>
      </c>
      <c r="I1625" s="35">
        <v>0</v>
      </c>
      <c r="J1625" s="49">
        <v>0</v>
      </c>
      <c r="K1625" s="35">
        <v>0</v>
      </c>
      <c r="L1625" s="49">
        <v>0</v>
      </c>
      <c r="M1625" s="35">
        <v>0</v>
      </c>
      <c r="N1625" s="49">
        <v>0</v>
      </c>
      <c r="O1625" s="35">
        <v>0</v>
      </c>
    </row>
    <row r="1626" spans="1:15" ht="36" hidden="1" x14ac:dyDescent="0.25">
      <c r="A1626" s="60">
        <f t="shared" si="22"/>
        <v>86</v>
      </c>
      <c r="B1626" s="61">
        <v>812100</v>
      </c>
      <c r="C1626" s="62" t="s">
        <v>121</v>
      </c>
      <c r="D1626" s="44">
        <v>0</v>
      </c>
      <c r="E1626" s="45">
        <v>0</v>
      </c>
      <c r="F1626" s="44">
        <v>0</v>
      </c>
      <c r="G1626" s="45">
        <v>0</v>
      </c>
      <c r="H1626" s="126">
        <v>0</v>
      </c>
      <c r="I1626" s="127">
        <v>0</v>
      </c>
      <c r="J1626" s="44">
        <v>0</v>
      </c>
      <c r="K1626" s="45">
        <v>0</v>
      </c>
      <c r="L1626" s="44">
        <v>0</v>
      </c>
      <c r="M1626" s="45">
        <v>0</v>
      </c>
      <c r="N1626" s="44">
        <v>0</v>
      </c>
      <c r="O1626" s="45">
        <v>0</v>
      </c>
    </row>
    <row r="1627" spans="1:15" ht="54" hidden="1" x14ac:dyDescent="0.25">
      <c r="A1627" s="57">
        <f t="shared" si="22"/>
        <v>87</v>
      </c>
      <c r="B1627" s="58">
        <v>813000</v>
      </c>
      <c r="C1627" s="59" t="s">
        <v>122</v>
      </c>
      <c r="D1627" s="49">
        <v>0</v>
      </c>
      <c r="E1627" s="35">
        <v>0</v>
      </c>
      <c r="F1627" s="49">
        <v>0</v>
      </c>
      <c r="G1627" s="35">
        <v>0</v>
      </c>
      <c r="H1627" s="34">
        <v>0</v>
      </c>
      <c r="I1627" s="35">
        <v>0</v>
      </c>
      <c r="J1627" s="49">
        <v>0</v>
      </c>
      <c r="K1627" s="35">
        <v>0</v>
      </c>
      <c r="L1627" s="49">
        <v>0</v>
      </c>
      <c r="M1627" s="35">
        <v>0</v>
      </c>
      <c r="N1627" s="49">
        <v>0</v>
      </c>
      <c r="O1627" s="35">
        <v>0</v>
      </c>
    </row>
    <row r="1628" spans="1:15" ht="45" hidden="1" x14ac:dyDescent="0.25">
      <c r="A1628" s="60">
        <f t="shared" si="22"/>
        <v>88</v>
      </c>
      <c r="B1628" s="61">
        <v>813100</v>
      </c>
      <c r="C1628" s="62" t="s">
        <v>123</v>
      </c>
      <c r="D1628" s="44">
        <v>0</v>
      </c>
      <c r="E1628" s="45">
        <v>0</v>
      </c>
      <c r="F1628" s="44">
        <v>0</v>
      </c>
      <c r="G1628" s="45">
        <v>0</v>
      </c>
      <c r="H1628" s="126">
        <v>0</v>
      </c>
      <c r="I1628" s="127">
        <v>0</v>
      </c>
      <c r="J1628" s="44">
        <v>0</v>
      </c>
      <c r="K1628" s="45">
        <v>0</v>
      </c>
      <c r="L1628" s="44">
        <v>0</v>
      </c>
      <c r="M1628" s="45">
        <v>0</v>
      </c>
      <c r="N1628" s="44">
        <v>0</v>
      </c>
      <c r="O1628" s="45">
        <v>0</v>
      </c>
    </row>
    <row r="1629" spans="1:15" ht="36" hidden="1" x14ac:dyDescent="0.25">
      <c r="A1629" s="57">
        <f t="shared" si="22"/>
        <v>89</v>
      </c>
      <c r="B1629" s="58">
        <v>820000</v>
      </c>
      <c r="C1629" s="59" t="s">
        <v>124</v>
      </c>
      <c r="D1629" s="49">
        <v>0</v>
      </c>
      <c r="E1629" s="35">
        <v>0</v>
      </c>
      <c r="F1629" s="49">
        <v>0</v>
      </c>
      <c r="G1629" s="35">
        <v>0</v>
      </c>
      <c r="H1629" s="34">
        <v>0</v>
      </c>
      <c r="I1629" s="35">
        <v>0</v>
      </c>
      <c r="J1629" s="49">
        <v>0</v>
      </c>
      <c r="K1629" s="35">
        <v>0</v>
      </c>
      <c r="L1629" s="49">
        <v>0</v>
      </c>
      <c r="M1629" s="35">
        <v>0</v>
      </c>
      <c r="N1629" s="49">
        <v>0</v>
      </c>
      <c r="O1629" s="35">
        <v>0</v>
      </c>
    </row>
    <row r="1630" spans="1:15" ht="36" hidden="1" x14ac:dyDescent="0.25">
      <c r="A1630" s="57">
        <f t="shared" si="22"/>
        <v>90</v>
      </c>
      <c r="B1630" s="58">
        <v>821000</v>
      </c>
      <c r="C1630" s="59" t="s">
        <v>125</v>
      </c>
      <c r="D1630" s="49">
        <v>0</v>
      </c>
      <c r="E1630" s="35">
        <v>0</v>
      </c>
      <c r="F1630" s="49">
        <v>0</v>
      </c>
      <c r="G1630" s="35">
        <v>0</v>
      </c>
      <c r="H1630" s="34">
        <v>0</v>
      </c>
      <c r="I1630" s="35">
        <v>0</v>
      </c>
      <c r="J1630" s="49">
        <v>0</v>
      </c>
      <c r="K1630" s="35">
        <v>0</v>
      </c>
      <c r="L1630" s="49">
        <v>0</v>
      </c>
      <c r="M1630" s="35">
        <v>0</v>
      </c>
      <c r="N1630" s="49">
        <v>0</v>
      </c>
      <c r="O1630" s="35">
        <v>0</v>
      </c>
    </row>
    <row r="1631" spans="1:15" ht="36" hidden="1" x14ac:dyDescent="0.25">
      <c r="A1631" s="60">
        <f t="shared" si="22"/>
        <v>91</v>
      </c>
      <c r="B1631" s="61">
        <v>821100</v>
      </c>
      <c r="C1631" s="62" t="s">
        <v>126</v>
      </c>
      <c r="D1631" s="44">
        <v>0</v>
      </c>
      <c r="E1631" s="45">
        <v>0</v>
      </c>
      <c r="F1631" s="44">
        <v>0</v>
      </c>
      <c r="G1631" s="45">
        <v>0</v>
      </c>
      <c r="H1631" s="126">
        <v>0</v>
      </c>
      <c r="I1631" s="127">
        <v>0</v>
      </c>
      <c r="J1631" s="44">
        <v>0</v>
      </c>
      <c r="K1631" s="45">
        <v>0</v>
      </c>
      <c r="L1631" s="44">
        <v>0</v>
      </c>
      <c r="M1631" s="45">
        <v>0</v>
      </c>
      <c r="N1631" s="44">
        <v>0</v>
      </c>
      <c r="O1631" s="45">
        <v>0</v>
      </c>
    </row>
    <row r="1632" spans="1:15" ht="45" hidden="1" x14ac:dyDescent="0.25">
      <c r="A1632" s="57">
        <f t="shared" si="22"/>
        <v>92</v>
      </c>
      <c r="B1632" s="58">
        <v>822000</v>
      </c>
      <c r="C1632" s="59" t="s">
        <v>127</v>
      </c>
      <c r="D1632" s="76">
        <v>0</v>
      </c>
      <c r="E1632" s="77">
        <v>0</v>
      </c>
      <c r="F1632" s="76">
        <v>0</v>
      </c>
      <c r="G1632" s="77">
        <v>0</v>
      </c>
      <c r="H1632" s="78">
        <v>0</v>
      </c>
      <c r="I1632" s="77">
        <v>0</v>
      </c>
      <c r="J1632" s="76">
        <v>0</v>
      </c>
      <c r="K1632" s="77">
        <v>0</v>
      </c>
      <c r="L1632" s="76">
        <v>0</v>
      </c>
      <c r="M1632" s="77">
        <v>0</v>
      </c>
      <c r="N1632" s="76">
        <v>0</v>
      </c>
      <c r="O1632" s="77">
        <v>0</v>
      </c>
    </row>
    <row r="1633" spans="1:15" ht="27" hidden="1" x14ac:dyDescent="0.25">
      <c r="A1633" s="60">
        <f t="shared" si="22"/>
        <v>93</v>
      </c>
      <c r="B1633" s="61">
        <v>822100</v>
      </c>
      <c r="C1633" s="62" t="s">
        <v>128</v>
      </c>
      <c r="D1633" s="44">
        <v>0</v>
      </c>
      <c r="E1633" s="45">
        <v>0</v>
      </c>
      <c r="F1633" s="44">
        <v>0</v>
      </c>
      <c r="G1633" s="45">
        <v>0</v>
      </c>
      <c r="H1633" s="130">
        <v>0</v>
      </c>
      <c r="I1633" s="127">
        <v>0</v>
      </c>
      <c r="J1633" s="44">
        <v>0</v>
      </c>
      <c r="K1633" s="45">
        <v>0</v>
      </c>
      <c r="L1633" s="44">
        <v>0</v>
      </c>
      <c r="M1633" s="45">
        <v>0</v>
      </c>
      <c r="N1633" s="44">
        <v>0</v>
      </c>
      <c r="O1633" s="45">
        <v>0</v>
      </c>
    </row>
    <row r="1634" spans="1:15" ht="36" hidden="1" x14ac:dyDescent="0.25">
      <c r="A1634" s="57">
        <f t="shared" si="22"/>
        <v>94</v>
      </c>
      <c r="B1634" s="58">
        <v>823000</v>
      </c>
      <c r="C1634" s="59" t="s">
        <v>129</v>
      </c>
      <c r="D1634" s="49">
        <v>0</v>
      </c>
      <c r="E1634" s="35">
        <v>0</v>
      </c>
      <c r="F1634" s="49">
        <v>0</v>
      </c>
      <c r="G1634" s="35">
        <v>0</v>
      </c>
      <c r="H1634" s="34">
        <v>0</v>
      </c>
      <c r="I1634" s="35">
        <v>0</v>
      </c>
      <c r="J1634" s="49">
        <v>0</v>
      </c>
      <c r="K1634" s="35">
        <v>0</v>
      </c>
      <c r="L1634" s="49">
        <v>0</v>
      </c>
      <c r="M1634" s="35">
        <v>0</v>
      </c>
      <c r="N1634" s="49">
        <v>0</v>
      </c>
      <c r="O1634" s="35">
        <v>0</v>
      </c>
    </row>
    <row r="1635" spans="1:15" ht="36" hidden="1" x14ac:dyDescent="0.25">
      <c r="A1635" s="60">
        <f t="shared" si="22"/>
        <v>95</v>
      </c>
      <c r="B1635" s="61">
        <v>823100</v>
      </c>
      <c r="C1635" s="62" t="s">
        <v>130</v>
      </c>
      <c r="D1635" s="44">
        <v>0</v>
      </c>
      <c r="E1635" s="45">
        <v>0</v>
      </c>
      <c r="F1635" s="44">
        <v>0</v>
      </c>
      <c r="G1635" s="45">
        <v>0</v>
      </c>
      <c r="H1635" s="126">
        <v>0</v>
      </c>
      <c r="I1635" s="127">
        <v>0</v>
      </c>
      <c r="J1635" s="44">
        <v>0</v>
      </c>
      <c r="K1635" s="45">
        <v>0</v>
      </c>
      <c r="L1635" s="44">
        <v>0</v>
      </c>
      <c r="M1635" s="45">
        <v>0</v>
      </c>
      <c r="N1635" s="44">
        <v>0</v>
      </c>
      <c r="O1635" s="45">
        <v>0</v>
      </c>
    </row>
    <row r="1636" spans="1:15" ht="36" hidden="1" x14ac:dyDescent="0.25">
      <c r="A1636" s="57">
        <f t="shared" si="22"/>
        <v>96</v>
      </c>
      <c r="B1636" s="58">
        <v>830000</v>
      </c>
      <c r="C1636" s="59" t="s">
        <v>131</v>
      </c>
      <c r="D1636" s="49">
        <v>0</v>
      </c>
      <c r="E1636" s="35">
        <v>0</v>
      </c>
      <c r="F1636" s="49">
        <v>0</v>
      </c>
      <c r="G1636" s="35">
        <v>0</v>
      </c>
      <c r="H1636" s="34">
        <v>0</v>
      </c>
      <c r="I1636" s="35">
        <v>0</v>
      </c>
      <c r="J1636" s="49">
        <v>0</v>
      </c>
      <c r="K1636" s="35">
        <v>0</v>
      </c>
      <c r="L1636" s="49">
        <v>0</v>
      </c>
      <c r="M1636" s="35">
        <v>0</v>
      </c>
      <c r="N1636" s="49">
        <v>0</v>
      </c>
      <c r="O1636" s="35">
        <v>0</v>
      </c>
    </row>
    <row r="1637" spans="1:15" ht="36" hidden="1" x14ac:dyDescent="0.25">
      <c r="A1637" s="57">
        <f t="shared" si="22"/>
        <v>97</v>
      </c>
      <c r="B1637" s="58">
        <v>831000</v>
      </c>
      <c r="C1637" s="59" t="s">
        <v>132</v>
      </c>
      <c r="D1637" s="49">
        <v>0</v>
      </c>
      <c r="E1637" s="35">
        <v>0</v>
      </c>
      <c r="F1637" s="49">
        <v>0</v>
      </c>
      <c r="G1637" s="35">
        <v>0</v>
      </c>
      <c r="H1637" s="34">
        <v>0</v>
      </c>
      <c r="I1637" s="35">
        <v>0</v>
      </c>
      <c r="J1637" s="49">
        <v>0</v>
      </c>
      <c r="K1637" s="35">
        <v>0</v>
      </c>
      <c r="L1637" s="49">
        <v>0</v>
      </c>
      <c r="M1637" s="35">
        <v>0</v>
      </c>
      <c r="N1637" s="49">
        <v>0</v>
      </c>
      <c r="O1637" s="35">
        <v>0</v>
      </c>
    </row>
    <row r="1638" spans="1:15" ht="27" hidden="1" x14ac:dyDescent="0.25">
      <c r="A1638" s="60">
        <f t="shared" si="22"/>
        <v>98</v>
      </c>
      <c r="B1638" s="61">
        <v>831100</v>
      </c>
      <c r="C1638" s="62" t="s">
        <v>133</v>
      </c>
      <c r="D1638" s="44">
        <v>0</v>
      </c>
      <c r="E1638" s="45">
        <v>0</v>
      </c>
      <c r="F1638" s="44">
        <v>0</v>
      </c>
      <c r="G1638" s="45">
        <v>0</v>
      </c>
      <c r="H1638" s="126">
        <v>0</v>
      </c>
      <c r="I1638" s="127">
        <v>0</v>
      </c>
      <c r="J1638" s="44">
        <v>0</v>
      </c>
      <c r="K1638" s="45">
        <v>0</v>
      </c>
      <c r="L1638" s="44">
        <v>0</v>
      </c>
      <c r="M1638" s="45">
        <v>0</v>
      </c>
      <c r="N1638" s="44">
        <v>0</v>
      </c>
      <c r="O1638" s="45">
        <v>0</v>
      </c>
    </row>
    <row r="1639" spans="1:15" ht="54" hidden="1" x14ac:dyDescent="0.25">
      <c r="A1639" s="57">
        <f t="shared" si="22"/>
        <v>99</v>
      </c>
      <c r="B1639" s="58">
        <v>840000</v>
      </c>
      <c r="C1639" s="59" t="s">
        <v>134</v>
      </c>
      <c r="D1639" s="49">
        <v>0</v>
      </c>
      <c r="E1639" s="35">
        <v>0</v>
      </c>
      <c r="F1639" s="49">
        <v>0</v>
      </c>
      <c r="G1639" s="35">
        <v>0</v>
      </c>
      <c r="H1639" s="34">
        <v>0</v>
      </c>
      <c r="I1639" s="35">
        <v>0</v>
      </c>
      <c r="J1639" s="49">
        <v>0</v>
      </c>
      <c r="K1639" s="35">
        <v>0</v>
      </c>
      <c r="L1639" s="49">
        <v>0</v>
      </c>
      <c r="M1639" s="35">
        <v>0</v>
      </c>
      <c r="N1639" s="49">
        <v>0</v>
      </c>
      <c r="O1639" s="35">
        <v>0</v>
      </c>
    </row>
    <row r="1640" spans="1:15" ht="36" hidden="1" x14ac:dyDescent="0.25">
      <c r="A1640" s="57">
        <f t="shared" si="22"/>
        <v>100</v>
      </c>
      <c r="B1640" s="58">
        <v>841000</v>
      </c>
      <c r="C1640" s="59" t="s">
        <v>135</v>
      </c>
      <c r="D1640" s="49">
        <v>0</v>
      </c>
      <c r="E1640" s="35">
        <v>0</v>
      </c>
      <c r="F1640" s="49">
        <v>0</v>
      </c>
      <c r="G1640" s="35">
        <v>0</v>
      </c>
      <c r="H1640" s="34">
        <v>0</v>
      </c>
      <c r="I1640" s="35">
        <v>0</v>
      </c>
      <c r="J1640" s="49">
        <v>0</v>
      </c>
      <c r="K1640" s="35">
        <v>0</v>
      </c>
      <c r="L1640" s="49">
        <v>0</v>
      </c>
      <c r="M1640" s="35">
        <v>0</v>
      </c>
      <c r="N1640" s="49">
        <v>0</v>
      </c>
      <c r="O1640" s="35">
        <v>0</v>
      </c>
    </row>
    <row r="1641" spans="1:15" ht="27" hidden="1" x14ac:dyDescent="0.25">
      <c r="A1641" s="60">
        <f t="shared" si="22"/>
        <v>101</v>
      </c>
      <c r="B1641" s="61">
        <v>841100</v>
      </c>
      <c r="C1641" s="62" t="s">
        <v>136</v>
      </c>
      <c r="D1641" s="44">
        <v>0</v>
      </c>
      <c r="E1641" s="45">
        <v>0</v>
      </c>
      <c r="F1641" s="44">
        <v>0</v>
      </c>
      <c r="G1641" s="45">
        <v>0</v>
      </c>
      <c r="H1641" s="126">
        <v>0</v>
      </c>
      <c r="I1641" s="127">
        <v>0</v>
      </c>
      <c r="J1641" s="44">
        <v>0</v>
      </c>
      <c r="K1641" s="45">
        <v>0</v>
      </c>
      <c r="L1641" s="44">
        <v>0</v>
      </c>
      <c r="M1641" s="45">
        <v>0</v>
      </c>
      <c r="N1641" s="44">
        <v>0</v>
      </c>
      <c r="O1641" s="45">
        <v>0</v>
      </c>
    </row>
    <row r="1642" spans="1:15" ht="36" hidden="1" x14ac:dyDescent="0.25">
      <c r="A1642" s="57">
        <f t="shared" si="22"/>
        <v>102</v>
      </c>
      <c r="B1642" s="58">
        <v>842000</v>
      </c>
      <c r="C1642" s="59" t="s">
        <v>137</v>
      </c>
      <c r="D1642" s="49">
        <v>0</v>
      </c>
      <c r="E1642" s="35">
        <v>0</v>
      </c>
      <c r="F1642" s="49">
        <v>0</v>
      </c>
      <c r="G1642" s="35">
        <v>0</v>
      </c>
      <c r="H1642" s="34">
        <v>0</v>
      </c>
      <c r="I1642" s="35">
        <v>0</v>
      </c>
      <c r="J1642" s="49">
        <v>0</v>
      </c>
      <c r="K1642" s="35">
        <v>0</v>
      </c>
      <c r="L1642" s="49">
        <v>0</v>
      </c>
      <c r="M1642" s="35">
        <v>0</v>
      </c>
      <c r="N1642" s="49">
        <v>0</v>
      </c>
      <c r="O1642" s="35">
        <v>0</v>
      </c>
    </row>
    <row r="1643" spans="1:15" ht="36" hidden="1" x14ac:dyDescent="0.25">
      <c r="A1643" s="60">
        <f t="shared" si="22"/>
        <v>103</v>
      </c>
      <c r="B1643" s="61">
        <v>842100</v>
      </c>
      <c r="C1643" s="62" t="s">
        <v>138</v>
      </c>
      <c r="D1643" s="44">
        <v>0</v>
      </c>
      <c r="E1643" s="45">
        <v>0</v>
      </c>
      <c r="F1643" s="44">
        <v>0</v>
      </c>
      <c r="G1643" s="45">
        <v>0</v>
      </c>
      <c r="H1643" s="126">
        <v>0</v>
      </c>
      <c r="I1643" s="127">
        <v>0</v>
      </c>
      <c r="J1643" s="44">
        <v>0</v>
      </c>
      <c r="K1643" s="45">
        <v>0</v>
      </c>
      <c r="L1643" s="44">
        <v>0</v>
      </c>
      <c r="M1643" s="45">
        <v>0</v>
      </c>
      <c r="N1643" s="44">
        <v>0</v>
      </c>
      <c r="O1643" s="45">
        <v>0</v>
      </c>
    </row>
    <row r="1644" spans="1:15" ht="36" hidden="1" x14ac:dyDescent="0.25">
      <c r="A1644" s="57">
        <f t="shared" si="22"/>
        <v>104</v>
      </c>
      <c r="B1644" s="58">
        <v>843000</v>
      </c>
      <c r="C1644" s="59" t="s">
        <v>139</v>
      </c>
      <c r="D1644" s="49">
        <v>0</v>
      </c>
      <c r="E1644" s="35">
        <v>0</v>
      </c>
      <c r="F1644" s="49">
        <v>0</v>
      </c>
      <c r="G1644" s="35">
        <v>0</v>
      </c>
      <c r="H1644" s="34">
        <v>0</v>
      </c>
      <c r="I1644" s="35">
        <v>0</v>
      </c>
      <c r="J1644" s="49">
        <v>0</v>
      </c>
      <c r="K1644" s="35">
        <v>0</v>
      </c>
      <c r="L1644" s="49">
        <v>0</v>
      </c>
      <c r="M1644" s="35">
        <v>0</v>
      </c>
      <c r="N1644" s="49">
        <v>0</v>
      </c>
      <c r="O1644" s="35">
        <v>0</v>
      </c>
    </row>
    <row r="1645" spans="1:15" ht="27" hidden="1" x14ac:dyDescent="0.25">
      <c r="A1645" s="60">
        <f t="shared" si="22"/>
        <v>105</v>
      </c>
      <c r="B1645" s="61">
        <v>843100</v>
      </c>
      <c r="C1645" s="62" t="s">
        <v>140</v>
      </c>
      <c r="D1645" s="44">
        <v>0</v>
      </c>
      <c r="E1645" s="45">
        <v>0</v>
      </c>
      <c r="F1645" s="44">
        <v>0</v>
      </c>
      <c r="G1645" s="45">
        <v>0</v>
      </c>
      <c r="H1645" s="126">
        <v>0</v>
      </c>
      <c r="I1645" s="127">
        <v>0</v>
      </c>
      <c r="J1645" s="44">
        <v>0</v>
      </c>
      <c r="K1645" s="45">
        <v>0</v>
      </c>
      <c r="L1645" s="44">
        <v>0</v>
      </c>
      <c r="M1645" s="45">
        <v>0</v>
      </c>
      <c r="N1645" s="44">
        <v>0</v>
      </c>
      <c r="O1645" s="45">
        <v>0</v>
      </c>
    </row>
    <row r="1646" spans="1:15" ht="54" hidden="1" x14ac:dyDescent="0.25">
      <c r="A1646" s="71">
        <f t="shared" si="22"/>
        <v>106</v>
      </c>
      <c r="B1646" s="72">
        <v>900000</v>
      </c>
      <c r="C1646" s="73" t="s">
        <v>141</v>
      </c>
      <c r="D1646" s="74">
        <v>0</v>
      </c>
      <c r="E1646" s="75">
        <v>0</v>
      </c>
      <c r="F1646" s="74">
        <v>0</v>
      </c>
      <c r="G1646" s="75">
        <v>0</v>
      </c>
      <c r="H1646" s="29">
        <v>0</v>
      </c>
      <c r="I1646" s="75">
        <v>0</v>
      </c>
      <c r="J1646" s="74">
        <v>0</v>
      </c>
      <c r="K1646" s="75">
        <v>0</v>
      </c>
      <c r="L1646" s="74">
        <v>0</v>
      </c>
      <c r="M1646" s="75">
        <v>0</v>
      </c>
      <c r="N1646" s="74">
        <v>0</v>
      </c>
      <c r="O1646" s="75">
        <v>0</v>
      </c>
    </row>
    <row r="1647" spans="1:15" ht="27" hidden="1" x14ac:dyDescent="0.25">
      <c r="A1647" s="57">
        <f t="shared" si="22"/>
        <v>107</v>
      </c>
      <c r="B1647" s="58">
        <v>910000</v>
      </c>
      <c r="C1647" s="59" t="s">
        <v>142</v>
      </c>
      <c r="D1647" s="49">
        <v>0</v>
      </c>
      <c r="E1647" s="35">
        <v>0</v>
      </c>
      <c r="F1647" s="49">
        <v>0</v>
      </c>
      <c r="G1647" s="35">
        <v>0</v>
      </c>
      <c r="H1647" s="34">
        <v>0</v>
      </c>
      <c r="I1647" s="35">
        <v>0</v>
      </c>
      <c r="J1647" s="49">
        <v>0</v>
      </c>
      <c r="K1647" s="35">
        <v>0</v>
      </c>
      <c r="L1647" s="49">
        <v>0</v>
      </c>
      <c r="M1647" s="35">
        <v>0</v>
      </c>
      <c r="N1647" s="49">
        <v>0</v>
      </c>
      <c r="O1647" s="35">
        <v>0</v>
      </c>
    </row>
    <row r="1648" spans="1:15" ht="45" hidden="1" x14ac:dyDescent="0.25">
      <c r="A1648" s="57">
        <f t="shared" si="22"/>
        <v>108</v>
      </c>
      <c r="B1648" s="58">
        <v>911000</v>
      </c>
      <c r="C1648" s="59" t="s">
        <v>143</v>
      </c>
      <c r="D1648" s="49">
        <v>0</v>
      </c>
      <c r="E1648" s="35">
        <v>0</v>
      </c>
      <c r="F1648" s="49">
        <v>0</v>
      </c>
      <c r="G1648" s="35">
        <v>0</v>
      </c>
      <c r="H1648" s="34">
        <v>0</v>
      </c>
      <c r="I1648" s="35">
        <v>0</v>
      </c>
      <c r="J1648" s="49">
        <v>0</v>
      </c>
      <c r="K1648" s="35">
        <v>0</v>
      </c>
      <c r="L1648" s="49">
        <v>0</v>
      </c>
      <c r="M1648" s="35">
        <v>0</v>
      </c>
      <c r="N1648" s="49">
        <v>0</v>
      </c>
      <c r="O1648" s="35">
        <v>0</v>
      </c>
    </row>
    <row r="1649" spans="1:15" ht="54" hidden="1" x14ac:dyDescent="0.25">
      <c r="A1649" s="60">
        <f t="shared" si="22"/>
        <v>109</v>
      </c>
      <c r="B1649" s="61">
        <v>911100</v>
      </c>
      <c r="C1649" s="62" t="s">
        <v>144</v>
      </c>
      <c r="D1649" s="44">
        <v>0</v>
      </c>
      <c r="E1649" s="45">
        <v>0</v>
      </c>
      <c r="F1649" s="44">
        <v>0</v>
      </c>
      <c r="G1649" s="45">
        <v>0</v>
      </c>
      <c r="H1649" s="126">
        <v>0</v>
      </c>
      <c r="I1649" s="127">
        <v>0</v>
      </c>
      <c r="J1649" s="44">
        <v>0</v>
      </c>
      <c r="K1649" s="45">
        <v>0</v>
      </c>
      <c r="L1649" s="44">
        <v>0</v>
      </c>
      <c r="M1649" s="45">
        <v>0</v>
      </c>
      <c r="N1649" s="44">
        <v>0</v>
      </c>
      <c r="O1649" s="45">
        <v>0</v>
      </c>
    </row>
    <row r="1650" spans="1:15" ht="36" hidden="1" x14ac:dyDescent="0.25">
      <c r="A1650" s="60">
        <f t="shared" si="22"/>
        <v>110</v>
      </c>
      <c r="B1650" s="61">
        <v>911200</v>
      </c>
      <c r="C1650" s="62" t="s">
        <v>145</v>
      </c>
      <c r="D1650" s="44">
        <v>0</v>
      </c>
      <c r="E1650" s="45">
        <v>0</v>
      </c>
      <c r="F1650" s="44">
        <v>0</v>
      </c>
      <c r="G1650" s="45">
        <v>0</v>
      </c>
      <c r="H1650" s="126">
        <v>0</v>
      </c>
      <c r="I1650" s="127">
        <v>0</v>
      </c>
      <c r="J1650" s="44">
        <v>0</v>
      </c>
      <c r="K1650" s="45">
        <v>0</v>
      </c>
      <c r="L1650" s="44">
        <v>0</v>
      </c>
      <c r="M1650" s="45">
        <v>0</v>
      </c>
      <c r="N1650" s="44">
        <v>0</v>
      </c>
      <c r="O1650" s="45">
        <v>0</v>
      </c>
    </row>
    <row r="1651" spans="1:15" ht="54" hidden="1" x14ac:dyDescent="0.25">
      <c r="A1651" s="60">
        <f t="shared" si="22"/>
        <v>111</v>
      </c>
      <c r="B1651" s="61">
        <v>911300</v>
      </c>
      <c r="C1651" s="62" t="s">
        <v>146</v>
      </c>
      <c r="D1651" s="44">
        <v>0</v>
      </c>
      <c r="E1651" s="45">
        <v>0</v>
      </c>
      <c r="F1651" s="44">
        <v>0</v>
      </c>
      <c r="G1651" s="45">
        <v>0</v>
      </c>
      <c r="H1651" s="126">
        <v>0</v>
      </c>
      <c r="I1651" s="127">
        <v>0</v>
      </c>
      <c r="J1651" s="44">
        <v>0</v>
      </c>
      <c r="K1651" s="45">
        <v>0</v>
      </c>
      <c r="L1651" s="44">
        <v>0</v>
      </c>
      <c r="M1651" s="45">
        <v>0</v>
      </c>
      <c r="N1651" s="44">
        <v>0</v>
      </c>
      <c r="O1651" s="45">
        <v>0</v>
      </c>
    </row>
    <row r="1652" spans="1:15" ht="36" hidden="1" x14ac:dyDescent="0.25">
      <c r="A1652" s="60">
        <f t="shared" si="22"/>
        <v>112</v>
      </c>
      <c r="B1652" s="61">
        <v>911400</v>
      </c>
      <c r="C1652" s="62" t="s">
        <v>147</v>
      </c>
      <c r="D1652" s="44">
        <v>0</v>
      </c>
      <c r="E1652" s="45">
        <v>0</v>
      </c>
      <c r="F1652" s="44">
        <v>0</v>
      </c>
      <c r="G1652" s="45">
        <v>0</v>
      </c>
      <c r="H1652" s="126">
        <v>0</v>
      </c>
      <c r="I1652" s="127">
        <v>0</v>
      </c>
      <c r="J1652" s="44">
        <v>0</v>
      </c>
      <c r="K1652" s="45">
        <v>0</v>
      </c>
      <c r="L1652" s="44">
        <v>0</v>
      </c>
      <c r="M1652" s="45">
        <v>0</v>
      </c>
      <c r="N1652" s="44">
        <v>0</v>
      </c>
      <c r="O1652" s="45">
        <v>0</v>
      </c>
    </row>
    <row r="1653" spans="1:15" ht="45" hidden="1" x14ac:dyDescent="0.25">
      <c r="A1653" s="60">
        <f t="shared" si="22"/>
        <v>113</v>
      </c>
      <c r="B1653" s="61">
        <v>911500</v>
      </c>
      <c r="C1653" s="62" t="s">
        <v>148</v>
      </c>
      <c r="D1653" s="44">
        <v>0</v>
      </c>
      <c r="E1653" s="45">
        <v>0</v>
      </c>
      <c r="F1653" s="44">
        <v>0</v>
      </c>
      <c r="G1653" s="45">
        <v>0</v>
      </c>
      <c r="H1653" s="126">
        <v>0</v>
      </c>
      <c r="I1653" s="127">
        <v>0</v>
      </c>
      <c r="J1653" s="44">
        <v>0</v>
      </c>
      <c r="K1653" s="45">
        <v>0</v>
      </c>
      <c r="L1653" s="44">
        <v>0</v>
      </c>
      <c r="M1653" s="45">
        <v>0</v>
      </c>
      <c r="N1653" s="44">
        <v>0</v>
      </c>
      <c r="O1653" s="45">
        <v>0</v>
      </c>
    </row>
    <row r="1654" spans="1:15" ht="36" hidden="1" x14ac:dyDescent="0.25">
      <c r="A1654" s="60">
        <f t="shared" si="22"/>
        <v>114</v>
      </c>
      <c r="B1654" s="61">
        <v>911600</v>
      </c>
      <c r="C1654" s="62" t="s">
        <v>149</v>
      </c>
      <c r="D1654" s="44">
        <v>0</v>
      </c>
      <c r="E1654" s="45">
        <v>0</v>
      </c>
      <c r="F1654" s="44">
        <v>0</v>
      </c>
      <c r="G1654" s="45">
        <v>0</v>
      </c>
      <c r="H1654" s="126">
        <v>0</v>
      </c>
      <c r="I1654" s="127">
        <v>0</v>
      </c>
      <c r="J1654" s="44">
        <v>0</v>
      </c>
      <c r="K1654" s="45">
        <v>0</v>
      </c>
      <c r="L1654" s="44">
        <v>0</v>
      </c>
      <c r="M1654" s="45">
        <v>0</v>
      </c>
      <c r="N1654" s="44">
        <v>0</v>
      </c>
      <c r="O1654" s="45">
        <v>0</v>
      </c>
    </row>
    <row r="1655" spans="1:15" ht="36" hidden="1" x14ac:dyDescent="0.25">
      <c r="A1655" s="60">
        <f t="shared" si="22"/>
        <v>115</v>
      </c>
      <c r="B1655" s="61">
        <v>911700</v>
      </c>
      <c r="C1655" s="62" t="s">
        <v>150</v>
      </c>
      <c r="D1655" s="44">
        <v>0</v>
      </c>
      <c r="E1655" s="45">
        <v>0</v>
      </c>
      <c r="F1655" s="44">
        <v>0</v>
      </c>
      <c r="G1655" s="45">
        <v>0</v>
      </c>
      <c r="H1655" s="126">
        <v>0</v>
      </c>
      <c r="I1655" s="127">
        <v>0</v>
      </c>
      <c r="J1655" s="44">
        <v>0</v>
      </c>
      <c r="K1655" s="45">
        <v>0</v>
      </c>
      <c r="L1655" s="44">
        <v>0</v>
      </c>
      <c r="M1655" s="45">
        <v>0</v>
      </c>
      <c r="N1655" s="44">
        <v>0</v>
      </c>
      <c r="O1655" s="45">
        <v>0</v>
      </c>
    </row>
    <row r="1656" spans="1:15" ht="27" hidden="1" x14ac:dyDescent="0.25">
      <c r="A1656" s="60">
        <f t="shared" si="22"/>
        <v>116</v>
      </c>
      <c r="B1656" s="61">
        <v>911800</v>
      </c>
      <c r="C1656" s="62" t="s">
        <v>151</v>
      </c>
      <c r="D1656" s="44">
        <v>0</v>
      </c>
      <c r="E1656" s="45">
        <v>0</v>
      </c>
      <c r="F1656" s="44">
        <v>0</v>
      </c>
      <c r="G1656" s="45">
        <v>0</v>
      </c>
      <c r="H1656" s="126">
        <v>0</v>
      </c>
      <c r="I1656" s="127">
        <v>0</v>
      </c>
      <c r="J1656" s="44">
        <v>0</v>
      </c>
      <c r="K1656" s="45">
        <v>0</v>
      </c>
      <c r="L1656" s="44">
        <v>0</v>
      </c>
      <c r="M1656" s="45">
        <v>0</v>
      </c>
      <c r="N1656" s="44">
        <v>0</v>
      </c>
      <c r="O1656" s="45">
        <v>0</v>
      </c>
    </row>
    <row r="1657" spans="1:15" ht="27" hidden="1" x14ac:dyDescent="0.25">
      <c r="A1657" s="60">
        <f t="shared" si="22"/>
        <v>117</v>
      </c>
      <c r="B1657" s="61">
        <v>911900</v>
      </c>
      <c r="C1657" s="62" t="s">
        <v>152</v>
      </c>
      <c r="D1657" s="44">
        <v>0</v>
      </c>
      <c r="E1657" s="45">
        <v>0</v>
      </c>
      <c r="F1657" s="44">
        <v>0</v>
      </c>
      <c r="G1657" s="45">
        <v>0</v>
      </c>
      <c r="H1657" s="126">
        <v>0</v>
      </c>
      <c r="I1657" s="127">
        <v>0</v>
      </c>
      <c r="J1657" s="44">
        <v>0</v>
      </c>
      <c r="K1657" s="45">
        <v>0</v>
      </c>
      <c r="L1657" s="44">
        <v>0</v>
      </c>
      <c r="M1657" s="45">
        <v>0</v>
      </c>
      <c r="N1657" s="44">
        <v>0</v>
      </c>
      <c r="O1657" s="45">
        <v>0</v>
      </c>
    </row>
    <row r="1658" spans="1:15" ht="36" hidden="1" x14ac:dyDescent="0.25">
      <c r="A1658" s="57">
        <f t="shared" si="22"/>
        <v>118</v>
      </c>
      <c r="B1658" s="58">
        <v>912000</v>
      </c>
      <c r="C1658" s="59" t="s">
        <v>153</v>
      </c>
      <c r="D1658" s="49">
        <v>0</v>
      </c>
      <c r="E1658" s="35">
        <v>0</v>
      </c>
      <c r="F1658" s="49">
        <v>0</v>
      </c>
      <c r="G1658" s="35">
        <v>0</v>
      </c>
      <c r="H1658" s="34">
        <v>0</v>
      </c>
      <c r="I1658" s="35">
        <v>0</v>
      </c>
      <c r="J1658" s="49">
        <v>0</v>
      </c>
      <c r="K1658" s="35">
        <v>0</v>
      </c>
      <c r="L1658" s="49">
        <v>0</v>
      </c>
      <c r="M1658" s="35">
        <v>0</v>
      </c>
      <c r="N1658" s="49">
        <v>0</v>
      </c>
      <c r="O1658" s="35">
        <v>0</v>
      </c>
    </row>
    <row r="1659" spans="1:15" ht="72" hidden="1" x14ac:dyDescent="0.25">
      <c r="A1659" s="60">
        <f t="shared" si="22"/>
        <v>119</v>
      </c>
      <c r="B1659" s="61">
        <v>912100</v>
      </c>
      <c r="C1659" s="62" t="s">
        <v>154</v>
      </c>
      <c r="D1659" s="44">
        <v>0</v>
      </c>
      <c r="E1659" s="45">
        <v>0</v>
      </c>
      <c r="F1659" s="44">
        <v>0</v>
      </c>
      <c r="G1659" s="45">
        <v>0</v>
      </c>
      <c r="H1659" s="126">
        <v>0</v>
      </c>
      <c r="I1659" s="127">
        <v>0</v>
      </c>
      <c r="J1659" s="44">
        <v>0</v>
      </c>
      <c r="K1659" s="45">
        <v>0</v>
      </c>
      <c r="L1659" s="44">
        <v>0</v>
      </c>
      <c r="M1659" s="45">
        <v>0</v>
      </c>
      <c r="N1659" s="44">
        <v>0</v>
      </c>
      <c r="O1659" s="45">
        <v>0</v>
      </c>
    </row>
    <row r="1660" spans="1:15" ht="36" hidden="1" x14ac:dyDescent="0.25">
      <c r="A1660" s="60">
        <f t="shared" si="22"/>
        <v>120</v>
      </c>
      <c r="B1660" s="61">
        <v>912200</v>
      </c>
      <c r="C1660" s="62" t="s">
        <v>155</v>
      </c>
      <c r="D1660" s="44">
        <v>0</v>
      </c>
      <c r="E1660" s="45">
        <v>0</v>
      </c>
      <c r="F1660" s="44">
        <v>0</v>
      </c>
      <c r="G1660" s="45">
        <v>0</v>
      </c>
      <c r="H1660" s="126">
        <v>0</v>
      </c>
      <c r="I1660" s="127">
        <v>0</v>
      </c>
      <c r="J1660" s="44">
        <v>0</v>
      </c>
      <c r="K1660" s="45">
        <v>0</v>
      </c>
      <c r="L1660" s="44">
        <v>0</v>
      </c>
      <c r="M1660" s="45">
        <v>0</v>
      </c>
      <c r="N1660" s="44">
        <v>0</v>
      </c>
      <c r="O1660" s="45">
        <v>0</v>
      </c>
    </row>
    <row r="1661" spans="1:15" ht="36" hidden="1" x14ac:dyDescent="0.25">
      <c r="A1661" s="60">
        <f t="shared" si="22"/>
        <v>121</v>
      </c>
      <c r="B1661" s="61">
        <v>912300</v>
      </c>
      <c r="C1661" s="62" t="s">
        <v>156</v>
      </c>
      <c r="D1661" s="44">
        <v>0</v>
      </c>
      <c r="E1661" s="45">
        <v>0</v>
      </c>
      <c r="F1661" s="44">
        <v>0</v>
      </c>
      <c r="G1661" s="45">
        <v>0</v>
      </c>
      <c r="H1661" s="126">
        <v>0</v>
      </c>
      <c r="I1661" s="127">
        <v>0</v>
      </c>
      <c r="J1661" s="44">
        <v>0</v>
      </c>
      <c r="K1661" s="45">
        <v>0</v>
      </c>
      <c r="L1661" s="44">
        <v>0</v>
      </c>
      <c r="M1661" s="45">
        <v>0</v>
      </c>
      <c r="N1661" s="44">
        <v>0</v>
      </c>
      <c r="O1661" s="45">
        <v>0</v>
      </c>
    </row>
    <row r="1662" spans="1:15" ht="45" hidden="1" x14ac:dyDescent="0.25">
      <c r="A1662" s="60">
        <f t="shared" si="22"/>
        <v>122</v>
      </c>
      <c r="B1662" s="61">
        <v>912400</v>
      </c>
      <c r="C1662" s="62" t="s">
        <v>157</v>
      </c>
      <c r="D1662" s="44">
        <v>0</v>
      </c>
      <c r="E1662" s="45">
        <v>0</v>
      </c>
      <c r="F1662" s="44">
        <v>0</v>
      </c>
      <c r="G1662" s="45">
        <v>0</v>
      </c>
      <c r="H1662" s="126">
        <v>0</v>
      </c>
      <c r="I1662" s="127">
        <v>0</v>
      </c>
      <c r="J1662" s="44">
        <v>0</v>
      </c>
      <c r="K1662" s="45">
        <v>0</v>
      </c>
      <c r="L1662" s="44">
        <v>0</v>
      </c>
      <c r="M1662" s="45">
        <v>0</v>
      </c>
      <c r="N1662" s="44">
        <v>0</v>
      </c>
      <c r="O1662" s="45">
        <v>0</v>
      </c>
    </row>
    <row r="1663" spans="1:15" ht="45" hidden="1" x14ac:dyDescent="0.25">
      <c r="A1663" s="60">
        <f t="shared" si="22"/>
        <v>123</v>
      </c>
      <c r="B1663" s="61">
        <v>912500</v>
      </c>
      <c r="C1663" s="62" t="s">
        <v>158</v>
      </c>
      <c r="D1663" s="44">
        <v>0</v>
      </c>
      <c r="E1663" s="45">
        <v>0</v>
      </c>
      <c r="F1663" s="44">
        <v>0</v>
      </c>
      <c r="G1663" s="45">
        <v>0</v>
      </c>
      <c r="H1663" s="126">
        <v>0</v>
      </c>
      <c r="I1663" s="127">
        <v>0</v>
      </c>
      <c r="J1663" s="44">
        <v>0</v>
      </c>
      <c r="K1663" s="45">
        <v>0</v>
      </c>
      <c r="L1663" s="44">
        <v>0</v>
      </c>
      <c r="M1663" s="45">
        <v>0</v>
      </c>
      <c r="N1663" s="44">
        <v>0</v>
      </c>
      <c r="O1663" s="45">
        <v>0</v>
      </c>
    </row>
    <row r="1664" spans="1:15" ht="36" hidden="1" x14ac:dyDescent="0.25">
      <c r="A1664" s="60">
        <f t="shared" si="22"/>
        <v>124</v>
      </c>
      <c r="B1664" s="61">
        <v>912600</v>
      </c>
      <c r="C1664" s="62" t="s">
        <v>159</v>
      </c>
      <c r="D1664" s="44">
        <v>0</v>
      </c>
      <c r="E1664" s="45">
        <v>0</v>
      </c>
      <c r="F1664" s="44">
        <v>0</v>
      </c>
      <c r="G1664" s="45">
        <v>0</v>
      </c>
      <c r="H1664" s="126">
        <v>0</v>
      </c>
      <c r="I1664" s="127">
        <v>0</v>
      </c>
      <c r="J1664" s="44">
        <v>0</v>
      </c>
      <c r="K1664" s="45">
        <v>0</v>
      </c>
      <c r="L1664" s="44">
        <v>0</v>
      </c>
      <c r="M1664" s="45">
        <v>0</v>
      </c>
      <c r="N1664" s="44">
        <v>0</v>
      </c>
      <c r="O1664" s="45">
        <v>0</v>
      </c>
    </row>
    <row r="1665" spans="1:15" ht="18" hidden="1" x14ac:dyDescent="0.25">
      <c r="A1665" s="60">
        <f t="shared" si="22"/>
        <v>125</v>
      </c>
      <c r="B1665" s="61">
        <v>912900</v>
      </c>
      <c r="C1665" s="62" t="s">
        <v>160</v>
      </c>
      <c r="D1665" s="44">
        <v>0</v>
      </c>
      <c r="E1665" s="45">
        <v>0</v>
      </c>
      <c r="F1665" s="44">
        <v>0</v>
      </c>
      <c r="G1665" s="45">
        <v>0</v>
      </c>
      <c r="H1665" s="126">
        <v>0</v>
      </c>
      <c r="I1665" s="127">
        <v>0</v>
      </c>
      <c r="J1665" s="44">
        <v>0</v>
      </c>
      <c r="K1665" s="45">
        <v>0</v>
      </c>
      <c r="L1665" s="44">
        <v>0</v>
      </c>
      <c r="M1665" s="45">
        <v>0</v>
      </c>
      <c r="N1665" s="44">
        <v>0</v>
      </c>
      <c r="O1665" s="45">
        <v>0</v>
      </c>
    </row>
    <row r="1666" spans="1:15" ht="45" hidden="1" x14ac:dyDescent="0.25">
      <c r="A1666" s="57">
        <f t="shared" si="22"/>
        <v>126</v>
      </c>
      <c r="B1666" s="58">
        <v>920000</v>
      </c>
      <c r="C1666" s="59" t="s">
        <v>161</v>
      </c>
      <c r="D1666" s="49">
        <v>0</v>
      </c>
      <c r="E1666" s="35">
        <v>0</v>
      </c>
      <c r="F1666" s="49">
        <v>0</v>
      </c>
      <c r="G1666" s="35">
        <v>0</v>
      </c>
      <c r="H1666" s="34">
        <v>0</v>
      </c>
      <c r="I1666" s="35">
        <v>0</v>
      </c>
      <c r="J1666" s="49">
        <v>0</v>
      </c>
      <c r="K1666" s="35">
        <v>0</v>
      </c>
      <c r="L1666" s="49">
        <v>0</v>
      </c>
      <c r="M1666" s="35">
        <v>0</v>
      </c>
      <c r="N1666" s="49">
        <v>0</v>
      </c>
      <c r="O1666" s="35">
        <v>0</v>
      </c>
    </row>
    <row r="1667" spans="1:15" ht="54" hidden="1" x14ac:dyDescent="0.25">
      <c r="A1667" s="57">
        <f t="shared" si="22"/>
        <v>127</v>
      </c>
      <c r="B1667" s="58">
        <v>921000</v>
      </c>
      <c r="C1667" s="59" t="s">
        <v>162</v>
      </c>
      <c r="D1667" s="49">
        <v>0</v>
      </c>
      <c r="E1667" s="35">
        <v>0</v>
      </c>
      <c r="F1667" s="49">
        <v>0</v>
      </c>
      <c r="G1667" s="35">
        <v>0</v>
      </c>
      <c r="H1667" s="34">
        <v>0</v>
      </c>
      <c r="I1667" s="35">
        <v>0</v>
      </c>
      <c r="J1667" s="49">
        <v>0</v>
      </c>
      <c r="K1667" s="35">
        <v>0</v>
      </c>
      <c r="L1667" s="49">
        <v>0</v>
      </c>
      <c r="M1667" s="35">
        <v>0</v>
      </c>
      <c r="N1667" s="49">
        <v>0</v>
      </c>
      <c r="O1667" s="35">
        <v>0</v>
      </c>
    </row>
    <row r="1668" spans="1:15" ht="54" hidden="1" x14ac:dyDescent="0.25">
      <c r="A1668" s="60">
        <f t="shared" si="22"/>
        <v>128</v>
      </c>
      <c r="B1668" s="61">
        <v>921100</v>
      </c>
      <c r="C1668" s="62" t="s">
        <v>163</v>
      </c>
      <c r="D1668" s="44">
        <v>0</v>
      </c>
      <c r="E1668" s="45">
        <v>0</v>
      </c>
      <c r="F1668" s="44">
        <v>0</v>
      </c>
      <c r="G1668" s="45">
        <v>0</v>
      </c>
      <c r="H1668" s="126">
        <v>0</v>
      </c>
      <c r="I1668" s="127">
        <v>0</v>
      </c>
      <c r="J1668" s="44">
        <v>0</v>
      </c>
      <c r="K1668" s="45">
        <v>0</v>
      </c>
      <c r="L1668" s="44">
        <v>0</v>
      </c>
      <c r="M1668" s="45">
        <v>0</v>
      </c>
      <c r="N1668" s="44">
        <v>0</v>
      </c>
      <c r="O1668" s="45">
        <v>0</v>
      </c>
    </row>
    <row r="1669" spans="1:15" ht="54" hidden="1" x14ac:dyDescent="0.25">
      <c r="A1669" s="60">
        <f t="shared" si="22"/>
        <v>129</v>
      </c>
      <c r="B1669" s="61">
        <v>921200</v>
      </c>
      <c r="C1669" s="62" t="s">
        <v>164</v>
      </c>
      <c r="D1669" s="44">
        <v>0</v>
      </c>
      <c r="E1669" s="45">
        <v>0</v>
      </c>
      <c r="F1669" s="44">
        <v>0</v>
      </c>
      <c r="G1669" s="45">
        <v>0</v>
      </c>
      <c r="H1669" s="126">
        <v>0</v>
      </c>
      <c r="I1669" s="127">
        <v>0</v>
      </c>
      <c r="J1669" s="44">
        <v>0</v>
      </c>
      <c r="K1669" s="45">
        <v>0</v>
      </c>
      <c r="L1669" s="44">
        <v>0</v>
      </c>
      <c r="M1669" s="45">
        <v>0</v>
      </c>
      <c r="N1669" s="44">
        <v>0</v>
      </c>
      <c r="O1669" s="45">
        <v>0</v>
      </c>
    </row>
    <row r="1670" spans="1:15" ht="63" hidden="1" x14ac:dyDescent="0.25">
      <c r="A1670" s="60">
        <f t="shared" si="22"/>
        <v>130</v>
      </c>
      <c r="B1670" s="61">
        <v>921300</v>
      </c>
      <c r="C1670" s="62" t="s">
        <v>165</v>
      </c>
      <c r="D1670" s="44">
        <v>0</v>
      </c>
      <c r="E1670" s="45">
        <v>0</v>
      </c>
      <c r="F1670" s="44">
        <v>0</v>
      </c>
      <c r="G1670" s="45">
        <v>0</v>
      </c>
      <c r="H1670" s="126">
        <v>0</v>
      </c>
      <c r="I1670" s="127">
        <v>0</v>
      </c>
      <c r="J1670" s="44">
        <v>0</v>
      </c>
      <c r="K1670" s="45">
        <v>0</v>
      </c>
      <c r="L1670" s="44">
        <v>0</v>
      </c>
      <c r="M1670" s="45">
        <v>0</v>
      </c>
      <c r="N1670" s="44">
        <v>0</v>
      </c>
      <c r="O1670" s="45">
        <v>0</v>
      </c>
    </row>
    <row r="1671" spans="1:15" ht="54" hidden="1" x14ac:dyDescent="0.25">
      <c r="A1671" s="60">
        <f t="shared" si="22"/>
        <v>131</v>
      </c>
      <c r="B1671" s="61">
        <v>921400</v>
      </c>
      <c r="C1671" s="62" t="s">
        <v>166</v>
      </c>
      <c r="D1671" s="44">
        <v>0</v>
      </c>
      <c r="E1671" s="45">
        <v>0</v>
      </c>
      <c r="F1671" s="44">
        <v>0</v>
      </c>
      <c r="G1671" s="45">
        <v>0</v>
      </c>
      <c r="H1671" s="126">
        <v>0</v>
      </c>
      <c r="I1671" s="127">
        <v>0</v>
      </c>
      <c r="J1671" s="44">
        <v>0</v>
      </c>
      <c r="K1671" s="45">
        <v>0</v>
      </c>
      <c r="L1671" s="44">
        <v>0</v>
      </c>
      <c r="M1671" s="45">
        <v>0</v>
      </c>
      <c r="N1671" s="44">
        <v>0</v>
      </c>
      <c r="O1671" s="45">
        <v>0</v>
      </c>
    </row>
    <row r="1672" spans="1:15" ht="72" hidden="1" x14ac:dyDescent="0.25">
      <c r="A1672" s="60">
        <f t="shared" si="22"/>
        <v>132</v>
      </c>
      <c r="B1672" s="61">
        <v>921500</v>
      </c>
      <c r="C1672" s="62" t="s">
        <v>167</v>
      </c>
      <c r="D1672" s="44">
        <v>0</v>
      </c>
      <c r="E1672" s="45">
        <v>0</v>
      </c>
      <c r="F1672" s="44">
        <v>0</v>
      </c>
      <c r="G1672" s="45">
        <v>0</v>
      </c>
      <c r="H1672" s="126">
        <v>0</v>
      </c>
      <c r="I1672" s="127">
        <v>0</v>
      </c>
      <c r="J1672" s="44">
        <v>0</v>
      </c>
      <c r="K1672" s="45">
        <v>0</v>
      </c>
      <c r="L1672" s="44">
        <v>0</v>
      </c>
      <c r="M1672" s="45">
        <v>0</v>
      </c>
      <c r="N1672" s="44">
        <v>0</v>
      </c>
      <c r="O1672" s="45">
        <v>0</v>
      </c>
    </row>
    <row r="1673" spans="1:15" ht="63" hidden="1" x14ac:dyDescent="0.25">
      <c r="A1673" s="60">
        <f t="shared" si="22"/>
        <v>133</v>
      </c>
      <c r="B1673" s="61">
        <v>921600</v>
      </c>
      <c r="C1673" s="62" t="s">
        <v>168</v>
      </c>
      <c r="D1673" s="44">
        <v>0</v>
      </c>
      <c r="E1673" s="45">
        <v>0</v>
      </c>
      <c r="F1673" s="44">
        <v>0</v>
      </c>
      <c r="G1673" s="45">
        <v>0</v>
      </c>
      <c r="H1673" s="126">
        <v>0</v>
      </c>
      <c r="I1673" s="127">
        <v>0</v>
      </c>
      <c r="J1673" s="44">
        <v>0</v>
      </c>
      <c r="K1673" s="45">
        <v>0</v>
      </c>
      <c r="L1673" s="44">
        <v>0</v>
      </c>
      <c r="M1673" s="45">
        <v>0</v>
      </c>
      <c r="N1673" s="44">
        <v>0</v>
      </c>
      <c r="O1673" s="45">
        <v>0</v>
      </c>
    </row>
    <row r="1674" spans="1:15" ht="54" hidden="1" x14ac:dyDescent="0.25">
      <c r="A1674" s="60">
        <f t="shared" si="22"/>
        <v>134</v>
      </c>
      <c r="B1674" s="61">
        <v>921700</v>
      </c>
      <c r="C1674" s="62" t="s">
        <v>169</v>
      </c>
      <c r="D1674" s="44">
        <v>0</v>
      </c>
      <c r="E1674" s="45">
        <v>0</v>
      </c>
      <c r="F1674" s="44">
        <v>0</v>
      </c>
      <c r="G1674" s="45">
        <v>0</v>
      </c>
      <c r="H1674" s="126">
        <v>0</v>
      </c>
      <c r="I1674" s="127">
        <v>0</v>
      </c>
      <c r="J1674" s="44">
        <v>0</v>
      </c>
      <c r="K1674" s="45">
        <v>0</v>
      </c>
      <c r="L1674" s="44">
        <v>0</v>
      </c>
      <c r="M1674" s="45">
        <v>0</v>
      </c>
      <c r="N1674" s="44">
        <v>0</v>
      </c>
      <c r="O1674" s="45">
        <v>0</v>
      </c>
    </row>
    <row r="1675" spans="1:15" ht="63" hidden="1" x14ac:dyDescent="0.25">
      <c r="A1675" s="60">
        <f t="shared" si="22"/>
        <v>135</v>
      </c>
      <c r="B1675" s="61">
        <v>921800</v>
      </c>
      <c r="C1675" s="62" t="s">
        <v>170</v>
      </c>
      <c r="D1675" s="44">
        <v>0</v>
      </c>
      <c r="E1675" s="45">
        <v>0</v>
      </c>
      <c r="F1675" s="44">
        <v>0</v>
      </c>
      <c r="G1675" s="45">
        <v>0</v>
      </c>
      <c r="H1675" s="126">
        <v>0</v>
      </c>
      <c r="I1675" s="127">
        <v>0</v>
      </c>
      <c r="J1675" s="44">
        <v>0</v>
      </c>
      <c r="K1675" s="45">
        <v>0</v>
      </c>
      <c r="L1675" s="44">
        <v>0</v>
      </c>
      <c r="M1675" s="45">
        <v>0</v>
      </c>
      <c r="N1675" s="44">
        <v>0</v>
      </c>
      <c r="O1675" s="45">
        <v>0</v>
      </c>
    </row>
    <row r="1676" spans="1:15" ht="45" hidden="1" x14ac:dyDescent="0.25">
      <c r="A1676" s="60">
        <f t="shared" si="22"/>
        <v>136</v>
      </c>
      <c r="B1676" s="61">
        <v>921900</v>
      </c>
      <c r="C1676" s="62" t="s">
        <v>171</v>
      </c>
      <c r="D1676" s="44">
        <v>0</v>
      </c>
      <c r="E1676" s="45">
        <v>0</v>
      </c>
      <c r="F1676" s="44">
        <v>0</v>
      </c>
      <c r="G1676" s="45">
        <v>0</v>
      </c>
      <c r="H1676" s="126">
        <v>0</v>
      </c>
      <c r="I1676" s="127">
        <v>0</v>
      </c>
      <c r="J1676" s="44">
        <v>0</v>
      </c>
      <c r="K1676" s="45">
        <v>0</v>
      </c>
      <c r="L1676" s="44">
        <v>0</v>
      </c>
      <c r="M1676" s="45">
        <v>0</v>
      </c>
      <c r="N1676" s="44">
        <v>0</v>
      </c>
      <c r="O1676" s="45">
        <v>0</v>
      </c>
    </row>
    <row r="1677" spans="1:15" ht="54" hidden="1" x14ac:dyDescent="0.25">
      <c r="A1677" s="57">
        <f t="shared" ref="A1677:A1740" si="23">A1676+1</f>
        <v>137</v>
      </c>
      <c r="B1677" s="58">
        <v>922000</v>
      </c>
      <c r="C1677" s="59" t="s">
        <v>172</v>
      </c>
      <c r="D1677" s="49">
        <v>0</v>
      </c>
      <c r="E1677" s="35">
        <v>0</v>
      </c>
      <c r="F1677" s="49">
        <v>0</v>
      </c>
      <c r="G1677" s="35">
        <v>0</v>
      </c>
      <c r="H1677" s="34">
        <v>0</v>
      </c>
      <c r="I1677" s="35">
        <v>0</v>
      </c>
      <c r="J1677" s="49">
        <v>0</v>
      </c>
      <c r="K1677" s="35">
        <v>0</v>
      </c>
      <c r="L1677" s="49">
        <v>0</v>
      </c>
      <c r="M1677" s="35">
        <v>0</v>
      </c>
      <c r="N1677" s="49">
        <v>0</v>
      </c>
      <c r="O1677" s="35">
        <v>0</v>
      </c>
    </row>
    <row r="1678" spans="1:15" ht="45" hidden="1" x14ac:dyDescent="0.25">
      <c r="A1678" s="60">
        <f t="shared" si="23"/>
        <v>138</v>
      </c>
      <c r="B1678" s="61">
        <v>922100</v>
      </c>
      <c r="C1678" s="62" t="s">
        <v>173</v>
      </c>
      <c r="D1678" s="44">
        <v>0</v>
      </c>
      <c r="E1678" s="45">
        <v>0</v>
      </c>
      <c r="F1678" s="44">
        <v>0</v>
      </c>
      <c r="G1678" s="45">
        <v>0</v>
      </c>
      <c r="H1678" s="126">
        <v>0</v>
      </c>
      <c r="I1678" s="127">
        <v>0</v>
      </c>
      <c r="J1678" s="44">
        <v>0</v>
      </c>
      <c r="K1678" s="45">
        <v>0</v>
      </c>
      <c r="L1678" s="44">
        <v>0</v>
      </c>
      <c r="M1678" s="45">
        <v>0</v>
      </c>
      <c r="N1678" s="44">
        <v>0</v>
      </c>
      <c r="O1678" s="45">
        <v>0</v>
      </c>
    </row>
    <row r="1679" spans="1:15" ht="45" hidden="1" x14ac:dyDescent="0.25">
      <c r="A1679" s="60">
        <f t="shared" si="23"/>
        <v>139</v>
      </c>
      <c r="B1679" s="61">
        <v>922200</v>
      </c>
      <c r="C1679" s="62" t="s">
        <v>174</v>
      </c>
      <c r="D1679" s="44">
        <v>0</v>
      </c>
      <c r="E1679" s="45">
        <v>0</v>
      </c>
      <c r="F1679" s="44">
        <v>0</v>
      </c>
      <c r="G1679" s="45">
        <v>0</v>
      </c>
      <c r="H1679" s="126">
        <v>0</v>
      </c>
      <c r="I1679" s="127">
        <v>0</v>
      </c>
      <c r="J1679" s="44">
        <v>0</v>
      </c>
      <c r="K1679" s="45">
        <v>0</v>
      </c>
      <c r="L1679" s="44">
        <v>0</v>
      </c>
      <c r="M1679" s="45">
        <v>0</v>
      </c>
      <c r="N1679" s="44">
        <v>0</v>
      </c>
      <c r="O1679" s="45">
        <v>0</v>
      </c>
    </row>
    <row r="1680" spans="1:15" ht="54" hidden="1" x14ac:dyDescent="0.25">
      <c r="A1680" s="60">
        <f t="shared" si="23"/>
        <v>140</v>
      </c>
      <c r="B1680" s="61">
        <v>922300</v>
      </c>
      <c r="C1680" s="62" t="s">
        <v>175</v>
      </c>
      <c r="D1680" s="44">
        <v>0</v>
      </c>
      <c r="E1680" s="45">
        <v>0</v>
      </c>
      <c r="F1680" s="44">
        <v>0</v>
      </c>
      <c r="G1680" s="45">
        <v>0</v>
      </c>
      <c r="H1680" s="126">
        <v>0</v>
      </c>
      <c r="I1680" s="127">
        <v>0</v>
      </c>
      <c r="J1680" s="44">
        <v>0</v>
      </c>
      <c r="K1680" s="45">
        <v>0</v>
      </c>
      <c r="L1680" s="44">
        <v>0</v>
      </c>
      <c r="M1680" s="45">
        <v>0</v>
      </c>
      <c r="N1680" s="44">
        <v>0</v>
      </c>
      <c r="O1680" s="45">
        <v>0</v>
      </c>
    </row>
    <row r="1681" spans="1:15" ht="54" hidden="1" x14ac:dyDescent="0.25">
      <c r="A1681" s="60">
        <f t="shared" si="23"/>
        <v>141</v>
      </c>
      <c r="B1681" s="61">
        <v>922400</v>
      </c>
      <c r="C1681" s="62" t="s">
        <v>176</v>
      </c>
      <c r="D1681" s="44">
        <v>0</v>
      </c>
      <c r="E1681" s="45">
        <v>0</v>
      </c>
      <c r="F1681" s="44">
        <v>0</v>
      </c>
      <c r="G1681" s="45">
        <v>0</v>
      </c>
      <c r="H1681" s="126">
        <v>0</v>
      </c>
      <c r="I1681" s="127">
        <v>0</v>
      </c>
      <c r="J1681" s="44">
        <v>0</v>
      </c>
      <c r="K1681" s="45">
        <v>0</v>
      </c>
      <c r="L1681" s="44">
        <v>0</v>
      </c>
      <c r="M1681" s="45">
        <v>0</v>
      </c>
      <c r="N1681" s="44">
        <v>0</v>
      </c>
      <c r="O1681" s="45">
        <v>0</v>
      </c>
    </row>
    <row r="1682" spans="1:15" ht="63" hidden="1" x14ac:dyDescent="0.25">
      <c r="A1682" s="60">
        <f t="shared" si="23"/>
        <v>142</v>
      </c>
      <c r="B1682" s="61">
        <v>922500</v>
      </c>
      <c r="C1682" s="62" t="s">
        <v>177</v>
      </c>
      <c r="D1682" s="44">
        <v>0</v>
      </c>
      <c r="E1682" s="45">
        <v>0</v>
      </c>
      <c r="F1682" s="44">
        <v>0</v>
      </c>
      <c r="G1682" s="45">
        <v>0</v>
      </c>
      <c r="H1682" s="126">
        <v>0</v>
      </c>
      <c r="I1682" s="127">
        <v>0</v>
      </c>
      <c r="J1682" s="44">
        <v>0</v>
      </c>
      <c r="K1682" s="45">
        <v>0</v>
      </c>
      <c r="L1682" s="44">
        <v>0</v>
      </c>
      <c r="M1682" s="45">
        <v>0</v>
      </c>
      <c r="N1682" s="44">
        <v>0</v>
      </c>
      <c r="O1682" s="45">
        <v>0</v>
      </c>
    </row>
    <row r="1683" spans="1:15" ht="63" hidden="1" x14ac:dyDescent="0.25">
      <c r="A1683" s="60">
        <f t="shared" si="23"/>
        <v>143</v>
      </c>
      <c r="B1683" s="61">
        <v>922600</v>
      </c>
      <c r="C1683" s="62" t="s">
        <v>178</v>
      </c>
      <c r="D1683" s="44">
        <v>0</v>
      </c>
      <c r="E1683" s="45">
        <v>0</v>
      </c>
      <c r="F1683" s="44">
        <v>0</v>
      </c>
      <c r="G1683" s="45">
        <v>0</v>
      </c>
      <c r="H1683" s="126">
        <v>0</v>
      </c>
      <c r="I1683" s="127">
        <v>0</v>
      </c>
      <c r="J1683" s="44">
        <v>0</v>
      </c>
      <c r="K1683" s="45">
        <v>0</v>
      </c>
      <c r="L1683" s="44">
        <v>0</v>
      </c>
      <c r="M1683" s="45">
        <v>0</v>
      </c>
      <c r="N1683" s="44">
        <v>0</v>
      </c>
      <c r="O1683" s="45">
        <v>0</v>
      </c>
    </row>
    <row r="1684" spans="1:15" ht="45" hidden="1" x14ac:dyDescent="0.25">
      <c r="A1684" s="60">
        <f t="shared" si="23"/>
        <v>144</v>
      </c>
      <c r="B1684" s="61">
        <v>922700</v>
      </c>
      <c r="C1684" s="62" t="s">
        <v>179</v>
      </c>
      <c r="D1684" s="44">
        <v>0</v>
      </c>
      <c r="E1684" s="45">
        <v>0</v>
      </c>
      <c r="F1684" s="44">
        <v>0</v>
      </c>
      <c r="G1684" s="45">
        <v>0</v>
      </c>
      <c r="H1684" s="126">
        <v>0</v>
      </c>
      <c r="I1684" s="127">
        <v>0</v>
      </c>
      <c r="J1684" s="44">
        <v>0</v>
      </c>
      <c r="K1684" s="45">
        <v>0</v>
      </c>
      <c r="L1684" s="44">
        <v>0</v>
      </c>
      <c r="M1684" s="45">
        <v>0</v>
      </c>
      <c r="N1684" s="44">
        <v>0</v>
      </c>
      <c r="O1684" s="45">
        <v>0</v>
      </c>
    </row>
    <row r="1685" spans="1:15" ht="27.75" hidden="1" thickBot="1" x14ac:dyDescent="0.3">
      <c r="A1685" s="79">
        <f t="shared" si="23"/>
        <v>145</v>
      </c>
      <c r="B1685" s="80">
        <v>922800</v>
      </c>
      <c r="C1685" s="81" t="s">
        <v>180</v>
      </c>
      <c r="D1685" s="82">
        <v>0</v>
      </c>
      <c r="E1685" s="83">
        <v>0</v>
      </c>
      <c r="F1685" s="82">
        <v>0</v>
      </c>
      <c r="G1685" s="83">
        <v>0</v>
      </c>
      <c r="H1685" s="131">
        <v>0</v>
      </c>
      <c r="I1685" s="132">
        <v>0</v>
      </c>
      <c r="J1685" s="82">
        <v>0</v>
      </c>
      <c r="K1685" s="83">
        <v>0</v>
      </c>
      <c r="L1685" s="82">
        <v>0</v>
      </c>
      <c r="M1685" s="83">
        <v>0</v>
      </c>
      <c r="N1685" s="82">
        <v>0</v>
      </c>
      <c r="O1685" s="83">
        <v>0</v>
      </c>
    </row>
    <row r="1686" spans="1:15" ht="73.5" hidden="1" thickTop="1" thickBot="1" x14ac:dyDescent="0.3">
      <c r="A1686" s="84">
        <f t="shared" si="23"/>
        <v>146</v>
      </c>
      <c r="B1686" s="85"/>
      <c r="C1686" s="86" t="s">
        <v>181</v>
      </c>
      <c r="D1686" s="133">
        <v>0</v>
      </c>
      <c r="E1686" s="134">
        <v>0</v>
      </c>
      <c r="F1686" s="133">
        <v>0</v>
      </c>
      <c r="G1686" s="134">
        <v>0</v>
      </c>
      <c r="H1686" s="133">
        <v>0</v>
      </c>
      <c r="I1686" s="134">
        <v>0</v>
      </c>
      <c r="J1686" s="133">
        <v>0</v>
      </c>
      <c r="K1686" s="134">
        <v>0</v>
      </c>
      <c r="L1686" s="133">
        <v>0</v>
      </c>
      <c r="M1686" s="134">
        <v>0</v>
      </c>
      <c r="N1686" s="133">
        <v>0</v>
      </c>
      <c r="O1686" s="133">
        <v>0</v>
      </c>
    </row>
    <row r="1687" spans="1:15" ht="45.75" thickTop="1" x14ac:dyDescent="0.25">
      <c r="A1687" s="51">
        <f t="shared" si="23"/>
        <v>147</v>
      </c>
      <c r="B1687" s="52">
        <v>400000</v>
      </c>
      <c r="C1687" s="53" t="s">
        <v>182</v>
      </c>
      <c r="D1687" s="54">
        <v>0</v>
      </c>
      <c r="E1687" s="55">
        <v>0</v>
      </c>
      <c r="F1687" s="89">
        <v>0</v>
      </c>
      <c r="G1687" s="90">
        <v>0</v>
      </c>
      <c r="H1687" s="89">
        <v>1526366000</v>
      </c>
      <c r="I1687" s="90">
        <v>58032000</v>
      </c>
      <c r="J1687" s="54">
        <v>0</v>
      </c>
      <c r="K1687" s="55">
        <v>0</v>
      </c>
      <c r="L1687" s="89">
        <v>0</v>
      </c>
      <c r="M1687" s="90">
        <v>0</v>
      </c>
      <c r="N1687" s="89">
        <v>1526366000</v>
      </c>
      <c r="O1687" s="90">
        <v>58032000</v>
      </c>
    </row>
    <row r="1688" spans="1:15" ht="36" hidden="1" x14ac:dyDescent="0.25">
      <c r="A1688" s="57">
        <f t="shared" si="23"/>
        <v>148</v>
      </c>
      <c r="B1688" s="58">
        <v>410000</v>
      </c>
      <c r="C1688" s="59" t="s">
        <v>183</v>
      </c>
      <c r="D1688" s="34">
        <v>0</v>
      </c>
      <c r="E1688" s="35">
        <v>0</v>
      </c>
      <c r="F1688" s="34">
        <v>0</v>
      </c>
      <c r="G1688" s="35">
        <v>0</v>
      </c>
      <c r="H1688" s="34">
        <v>0</v>
      </c>
      <c r="I1688" s="35">
        <v>0</v>
      </c>
      <c r="J1688" s="34">
        <v>0</v>
      </c>
      <c r="K1688" s="35">
        <v>0</v>
      </c>
      <c r="L1688" s="34">
        <v>0</v>
      </c>
      <c r="M1688" s="35">
        <v>0</v>
      </c>
      <c r="N1688" s="34">
        <v>0</v>
      </c>
      <c r="O1688" s="35">
        <v>0</v>
      </c>
    </row>
    <row r="1689" spans="1:15" ht="45" hidden="1" x14ac:dyDescent="0.25">
      <c r="A1689" s="57">
        <f t="shared" si="23"/>
        <v>149</v>
      </c>
      <c r="B1689" s="58">
        <v>411000</v>
      </c>
      <c r="C1689" s="59" t="s">
        <v>184</v>
      </c>
      <c r="D1689" s="49">
        <v>0</v>
      </c>
      <c r="E1689" s="35">
        <v>0</v>
      </c>
      <c r="F1689" s="34">
        <v>0</v>
      </c>
      <c r="G1689" s="35">
        <v>0</v>
      </c>
      <c r="H1689" s="34">
        <v>0</v>
      </c>
      <c r="I1689" s="35">
        <v>0</v>
      </c>
      <c r="J1689" s="49">
        <v>0</v>
      </c>
      <c r="K1689" s="35">
        <v>0</v>
      </c>
      <c r="L1689" s="34">
        <v>0</v>
      </c>
      <c r="M1689" s="35">
        <v>0</v>
      </c>
      <c r="N1689" s="34">
        <v>0</v>
      </c>
      <c r="O1689" s="35">
        <v>0</v>
      </c>
    </row>
    <row r="1690" spans="1:15" ht="27" hidden="1" x14ac:dyDescent="0.25">
      <c r="A1690" s="60">
        <f t="shared" si="23"/>
        <v>150</v>
      </c>
      <c r="B1690" s="61">
        <v>411100</v>
      </c>
      <c r="C1690" s="62" t="s">
        <v>185</v>
      </c>
      <c r="D1690" s="44">
        <v>0</v>
      </c>
      <c r="E1690" s="45">
        <v>0</v>
      </c>
      <c r="F1690" s="50">
        <v>0</v>
      </c>
      <c r="G1690" s="45">
        <v>0</v>
      </c>
      <c r="H1690" s="126">
        <v>0</v>
      </c>
      <c r="I1690" s="127">
        <v>0</v>
      </c>
      <c r="J1690" s="44">
        <v>0</v>
      </c>
      <c r="K1690" s="45">
        <v>0</v>
      </c>
      <c r="L1690" s="50">
        <v>0</v>
      </c>
      <c r="M1690" s="45">
        <v>0</v>
      </c>
      <c r="N1690" s="50">
        <v>0</v>
      </c>
      <c r="O1690" s="45">
        <v>0</v>
      </c>
    </row>
    <row r="1691" spans="1:15" ht="54" hidden="1" x14ac:dyDescent="0.25">
      <c r="A1691" s="57">
        <f t="shared" si="23"/>
        <v>151</v>
      </c>
      <c r="B1691" s="58">
        <v>412000</v>
      </c>
      <c r="C1691" s="59" t="s">
        <v>186</v>
      </c>
      <c r="D1691" s="49">
        <v>0</v>
      </c>
      <c r="E1691" s="35">
        <v>0</v>
      </c>
      <c r="F1691" s="49">
        <v>0</v>
      </c>
      <c r="G1691" s="35">
        <v>0</v>
      </c>
      <c r="H1691" s="34">
        <v>0</v>
      </c>
      <c r="I1691" s="35">
        <v>0</v>
      </c>
      <c r="J1691" s="49">
        <v>0</v>
      </c>
      <c r="K1691" s="35">
        <v>0</v>
      </c>
      <c r="L1691" s="49">
        <v>0</v>
      </c>
      <c r="M1691" s="35">
        <v>0</v>
      </c>
      <c r="N1691" s="49">
        <v>0</v>
      </c>
      <c r="O1691" s="35">
        <v>0</v>
      </c>
    </row>
    <row r="1692" spans="1:15" ht="36" hidden="1" x14ac:dyDescent="0.25">
      <c r="A1692" s="60">
        <f t="shared" si="23"/>
        <v>152</v>
      </c>
      <c r="B1692" s="61">
        <v>412100</v>
      </c>
      <c r="C1692" s="62" t="s">
        <v>187</v>
      </c>
      <c r="D1692" s="44">
        <v>0</v>
      </c>
      <c r="E1692" s="45">
        <v>0</v>
      </c>
      <c r="F1692" s="44">
        <v>0</v>
      </c>
      <c r="G1692" s="45">
        <v>0</v>
      </c>
      <c r="H1692" s="126">
        <v>0</v>
      </c>
      <c r="I1692" s="127">
        <v>0</v>
      </c>
      <c r="J1692" s="44">
        <v>0</v>
      </c>
      <c r="K1692" s="45">
        <v>0</v>
      </c>
      <c r="L1692" s="44">
        <v>0</v>
      </c>
      <c r="M1692" s="45">
        <v>0</v>
      </c>
      <c r="N1692" s="44">
        <v>0</v>
      </c>
      <c r="O1692" s="45">
        <v>0</v>
      </c>
    </row>
    <row r="1693" spans="1:15" ht="27" hidden="1" x14ac:dyDescent="0.25">
      <c r="A1693" s="60">
        <f t="shared" si="23"/>
        <v>153</v>
      </c>
      <c r="B1693" s="61">
        <v>412200</v>
      </c>
      <c r="C1693" s="62" t="s">
        <v>188</v>
      </c>
      <c r="D1693" s="44">
        <v>0</v>
      </c>
      <c r="E1693" s="45">
        <v>0</v>
      </c>
      <c r="F1693" s="44">
        <v>0</v>
      </c>
      <c r="G1693" s="45">
        <v>0</v>
      </c>
      <c r="H1693" s="126">
        <v>0</v>
      </c>
      <c r="I1693" s="127">
        <v>0</v>
      </c>
      <c r="J1693" s="44">
        <v>0</v>
      </c>
      <c r="K1693" s="45">
        <v>0</v>
      </c>
      <c r="L1693" s="44">
        <v>0</v>
      </c>
      <c r="M1693" s="45">
        <v>0</v>
      </c>
      <c r="N1693" s="44">
        <v>0</v>
      </c>
      <c r="O1693" s="45">
        <v>0</v>
      </c>
    </row>
    <row r="1694" spans="1:15" ht="18" hidden="1" x14ac:dyDescent="0.25">
      <c r="A1694" s="60">
        <f t="shared" si="23"/>
        <v>154</v>
      </c>
      <c r="B1694" s="61">
        <v>412300</v>
      </c>
      <c r="C1694" s="62" t="s">
        <v>189</v>
      </c>
      <c r="D1694" s="44">
        <v>0</v>
      </c>
      <c r="E1694" s="45">
        <v>0</v>
      </c>
      <c r="F1694" s="44">
        <v>0</v>
      </c>
      <c r="G1694" s="45">
        <v>0</v>
      </c>
      <c r="H1694" s="126">
        <v>0</v>
      </c>
      <c r="I1694" s="127">
        <v>0</v>
      </c>
      <c r="J1694" s="44">
        <v>0</v>
      </c>
      <c r="K1694" s="45">
        <v>0</v>
      </c>
      <c r="L1694" s="44">
        <v>0</v>
      </c>
      <c r="M1694" s="45">
        <v>0</v>
      </c>
      <c r="N1694" s="44">
        <v>0</v>
      </c>
      <c r="O1694" s="45">
        <v>0</v>
      </c>
    </row>
    <row r="1695" spans="1:15" ht="18" hidden="1" x14ac:dyDescent="0.25">
      <c r="A1695" s="57">
        <f t="shared" si="23"/>
        <v>155</v>
      </c>
      <c r="B1695" s="58">
        <v>413000</v>
      </c>
      <c r="C1695" s="59" t="s">
        <v>190</v>
      </c>
      <c r="D1695" s="49">
        <v>0</v>
      </c>
      <c r="E1695" s="35">
        <v>0</v>
      </c>
      <c r="F1695" s="49">
        <v>0</v>
      </c>
      <c r="G1695" s="35">
        <v>0</v>
      </c>
      <c r="H1695" s="34">
        <v>0</v>
      </c>
      <c r="I1695" s="35">
        <v>0</v>
      </c>
      <c r="J1695" s="49">
        <v>0</v>
      </c>
      <c r="K1695" s="35">
        <v>0</v>
      </c>
      <c r="L1695" s="49">
        <v>0</v>
      </c>
      <c r="M1695" s="35">
        <v>0</v>
      </c>
      <c r="N1695" s="49">
        <v>0</v>
      </c>
      <c r="O1695" s="35">
        <v>0</v>
      </c>
    </row>
    <row r="1696" spans="1:15" ht="18" hidden="1" x14ac:dyDescent="0.25">
      <c r="A1696" s="60">
        <f t="shared" si="23"/>
        <v>156</v>
      </c>
      <c r="B1696" s="61">
        <v>413100</v>
      </c>
      <c r="C1696" s="62" t="s">
        <v>191</v>
      </c>
      <c r="D1696" s="44">
        <v>0</v>
      </c>
      <c r="E1696" s="45">
        <v>0</v>
      </c>
      <c r="F1696" s="44">
        <v>0</v>
      </c>
      <c r="G1696" s="45">
        <v>0</v>
      </c>
      <c r="H1696" s="126">
        <v>0</v>
      </c>
      <c r="I1696" s="127">
        <v>0</v>
      </c>
      <c r="J1696" s="44">
        <v>0</v>
      </c>
      <c r="K1696" s="45">
        <v>0</v>
      </c>
      <c r="L1696" s="44">
        <v>0</v>
      </c>
      <c r="M1696" s="45">
        <v>0</v>
      </c>
      <c r="N1696" s="44">
        <v>0</v>
      </c>
      <c r="O1696" s="45">
        <v>0</v>
      </c>
    </row>
    <row r="1697" spans="1:15" ht="45" hidden="1" x14ac:dyDescent="0.25">
      <c r="A1697" s="57">
        <f t="shared" si="23"/>
        <v>157</v>
      </c>
      <c r="B1697" s="58">
        <v>414000</v>
      </c>
      <c r="C1697" s="59" t="s">
        <v>192</v>
      </c>
      <c r="D1697" s="49">
        <v>0</v>
      </c>
      <c r="E1697" s="35">
        <v>0</v>
      </c>
      <c r="F1697" s="49">
        <v>0</v>
      </c>
      <c r="G1697" s="35">
        <v>0</v>
      </c>
      <c r="H1697" s="34">
        <v>0</v>
      </c>
      <c r="I1697" s="35">
        <v>0</v>
      </c>
      <c r="J1697" s="49">
        <v>0</v>
      </c>
      <c r="K1697" s="35">
        <v>0</v>
      </c>
      <c r="L1697" s="49">
        <v>0</v>
      </c>
      <c r="M1697" s="35">
        <v>0</v>
      </c>
      <c r="N1697" s="49">
        <v>0</v>
      </c>
      <c r="O1697" s="35">
        <v>0</v>
      </c>
    </row>
    <row r="1698" spans="1:15" ht="54" hidden="1" x14ac:dyDescent="0.25">
      <c r="A1698" s="60">
        <f t="shared" si="23"/>
        <v>158</v>
      </c>
      <c r="B1698" s="61">
        <v>414100</v>
      </c>
      <c r="C1698" s="62" t="s">
        <v>193</v>
      </c>
      <c r="D1698" s="44">
        <v>0</v>
      </c>
      <c r="E1698" s="45">
        <v>0</v>
      </c>
      <c r="F1698" s="44">
        <v>0</v>
      </c>
      <c r="G1698" s="45">
        <v>0</v>
      </c>
      <c r="H1698" s="126">
        <v>0</v>
      </c>
      <c r="I1698" s="127">
        <v>0</v>
      </c>
      <c r="J1698" s="44">
        <v>0</v>
      </c>
      <c r="K1698" s="45">
        <v>0</v>
      </c>
      <c r="L1698" s="44">
        <v>0</v>
      </c>
      <c r="M1698" s="45">
        <v>0</v>
      </c>
      <c r="N1698" s="44">
        <v>0</v>
      </c>
      <c r="O1698" s="45">
        <v>0</v>
      </c>
    </row>
    <row r="1699" spans="1:15" ht="36" hidden="1" x14ac:dyDescent="0.25">
      <c r="A1699" s="60">
        <f t="shared" si="23"/>
        <v>159</v>
      </c>
      <c r="B1699" s="61">
        <v>414200</v>
      </c>
      <c r="C1699" s="62" t="s">
        <v>194</v>
      </c>
      <c r="D1699" s="44">
        <v>0</v>
      </c>
      <c r="E1699" s="45">
        <v>0</v>
      </c>
      <c r="F1699" s="44">
        <v>0</v>
      </c>
      <c r="G1699" s="45">
        <v>0</v>
      </c>
      <c r="H1699" s="126">
        <v>0</v>
      </c>
      <c r="I1699" s="127">
        <v>0</v>
      </c>
      <c r="J1699" s="44">
        <v>0</v>
      </c>
      <c r="K1699" s="45">
        <v>0</v>
      </c>
      <c r="L1699" s="44">
        <v>0</v>
      </c>
      <c r="M1699" s="45">
        <v>0</v>
      </c>
      <c r="N1699" s="44">
        <v>0</v>
      </c>
      <c r="O1699" s="45">
        <v>0</v>
      </c>
    </row>
    <row r="1700" spans="1:15" ht="18" hidden="1" x14ac:dyDescent="0.25">
      <c r="A1700" s="60">
        <f t="shared" si="23"/>
        <v>160</v>
      </c>
      <c r="B1700" s="61">
        <v>414300</v>
      </c>
      <c r="C1700" s="62" t="s">
        <v>195</v>
      </c>
      <c r="D1700" s="44">
        <v>0</v>
      </c>
      <c r="E1700" s="45">
        <v>0</v>
      </c>
      <c r="F1700" s="44">
        <v>0</v>
      </c>
      <c r="G1700" s="45">
        <v>0</v>
      </c>
      <c r="H1700" s="126">
        <v>0</v>
      </c>
      <c r="I1700" s="127">
        <v>0</v>
      </c>
      <c r="J1700" s="44">
        <v>0</v>
      </c>
      <c r="K1700" s="45">
        <v>0</v>
      </c>
      <c r="L1700" s="44">
        <v>0</v>
      </c>
      <c r="M1700" s="45">
        <v>0</v>
      </c>
      <c r="N1700" s="44">
        <v>0</v>
      </c>
      <c r="O1700" s="45">
        <v>0</v>
      </c>
    </row>
    <row r="1701" spans="1:15" ht="81" hidden="1" x14ac:dyDescent="0.25">
      <c r="A1701" s="60">
        <f t="shared" si="23"/>
        <v>161</v>
      </c>
      <c r="B1701" s="61">
        <v>414400</v>
      </c>
      <c r="C1701" s="62" t="s">
        <v>196</v>
      </c>
      <c r="D1701" s="44">
        <v>0</v>
      </c>
      <c r="E1701" s="45">
        <v>0</v>
      </c>
      <c r="F1701" s="44">
        <v>0</v>
      </c>
      <c r="G1701" s="45">
        <v>0</v>
      </c>
      <c r="H1701" s="126">
        <v>0</v>
      </c>
      <c r="I1701" s="127">
        <v>0</v>
      </c>
      <c r="J1701" s="44">
        <v>0</v>
      </c>
      <c r="K1701" s="45">
        <v>0</v>
      </c>
      <c r="L1701" s="44">
        <v>0</v>
      </c>
      <c r="M1701" s="45">
        <v>0</v>
      </c>
      <c r="N1701" s="44">
        <v>0</v>
      </c>
      <c r="O1701" s="45">
        <v>0</v>
      </c>
    </row>
    <row r="1702" spans="1:15" ht="36" hidden="1" x14ac:dyDescent="0.25">
      <c r="A1702" s="57">
        <f t="shared" si="23"/>
        <v>162</v>
      </c>
      <c r="B1702" s="58">
        <v>415000</v>
      </c>
      <c r="C1702" s="59" t="s">
        <v>197</v>
      </c>
      <c r="D1702" s="49">
        <v>0</v>
      </c>
      <c r="E1702" s="35">
        <v>0</v>
      </c>
      <c r="F1702" s="49">
        <v>0</v>
      </c>
      <c r="G1702" s="35">
        <v>0</v>
      </c>
      <c r="H1702" s="34">
        <v>0</v>
      </c>
      <c r="I1702" s="35">
        <v>0</v>
      </c>
      <c r="J1702" s="49">
        <v>0</v>
      </c>
      <c r="K1702" s="35">
        <v>0</v>
      </c>
      <c r="L1702" s="49">
        <v>0</v>
      </c>
      <c r="M1702" s="35">
        <v>0</v>
      </c>
      <c r="N1702" s="49">
        <v>0</v>
      </c>
      <c r="O1702" s="35">
        <v>0</v>
      </c>
    </row>
    <row r="1703" spans="1:15" ht="27" hidden="1" x14ac:dyDescent="0.25">
      <c r="A1703" s="60">
        <f t="shared" si="23"/>
        <v>163</v>
      </c>
      <c r="B1703" s="61">
        <v>415100</v>
      </c>
      <c r="C1703" s="62" t="s">
        <v>198</v>
      </c>
      <c r="D1703" s="44">
        <v>0</v>
      </c>
      <c r="E1703" s="45">
        <v>0</v>
      </c>
      <c r="F1703" s="44">
        <v>0</v>
      </c>
      <c r="G1703" s="45">
        <v>0</v>
      </c>
      <c r="H1703" s="126">
        <v>0</v>
      </c>
      <c r="I1703" s="127">
        <v>0</v>
      </c>
      <c r="J1703" s="44">
        <v>0</v>
      </c>
      <c r="K1703" s="45">
        <v>0</v>
      </c>
      <c r="L1703" s="44">
        <v>0</v>
      </c>
      <c r="M1703" s="45">
        <v>0</v>
      </c>
      <c r="N1703" s="44">
        <v>0</v>
      </c>
      <c r="O1703" s="45">
        <v>0</v>
      </c>
    </row>
    <row r="1704" spans="1:15" ht="54" hidden="1" x14ac:dyDescent="0.25">
      <c r="A1704" s="57">
        <f t="shared" si="23"/>
        <v>164</v>
      </c>
      <c r="B1704" s="58">
        <v>416000</v>
      </c>
      <c r="C1704" s="59" t="s">
        <v>199</v>
      </c>
      <c r="D1704" s="49">
        <v>0</v>
      </c>
      <c r="E1704" s="35">
        <v>0</v>
      </c>
      <c r="F1704" s="49">
        <v>0</v>
      </c>
      <c r="G1704" s="35">
        <v>0</v>
      </c>
      <c r="H1704" s="34">
        <v>0</v>
      </c>
      <c r="I1704" s="35">
        <v>0</v>
      </c>
      <c r="J1704" s="49">
        <v>0</v>
      </c>
      <c r="K1704" s="35">
        <v>0</v>
      </c>
      <c r="L1704" s="49">
        <v>0</v>
      </c>
      <c r="M1704" s="35">
        <v>0</v>
      </c>
      <c r="N1704" s="49">
        <v>0</v>
      </c>
      <c r="O1704" s="35">
        <v>0</v>
      </c>
    </row>
    <row r="1705" spans="1:15" ht="45" hidden="1" x14ac:dyDescent="0.25">
      <c r="A1705" s="60">
        <f t="shared" si="23"/>
        <v>165</v>
      </c>
      <c r="B1705" s="61">
        <v>416100</v>
      </c>
      <c r="C1705" s="62" t="s">
        <v>200</v>
      </c>
      <c r="D1705" s="44">
        <v>0</v>
      </c>
      <c r="E1705" s="45">
        <v>0</v>
      </c>
      <c r="F1705" s="44">
        <v>0</v>
      </c>
      <c r="G1705" s="45">
        <v>0</v>
      </c>
      <c r="H1705" s="126">
        <v>0</v>
      </c>
      <c r="I1705" s="127">
        <v>0</v>
      </c>
      <c r="J1705" s="44">
        <v>0</v>
      </c>
      <c r="K1705" s="45">
        <v>0</v>
      </c>
      <c r="L1705" s="44">
        <v>0</v>
      </c>
      <c r="M1705" s="45">
        <v>0</v>
      </c>
      <c r="N1705" s="44">
        <v>0</v>
      </c>
      <c r="O1705" s="45">
        <v>0</v>
      </c>
    </row>
    <row r="1706" spans="1:15" ht="54" x14ac:dyDescent="0.25">
      <c r="A1706" s="57">
        <f t="shared" si="23"/>
        <v>166</v>
      </c>
      <c r="B1706" s="58">
        <v>420000</v>
      </c>
      <c r="C1706" s="59" t="s">
        <v>201</v>
      </c>
      <c r="D1706" s="49">
        <v>0</v>
      </c>
      <c r="E1706" s="35">
        <v>0</v>
      </c>
      <c r="F1706" s="49">
        <v>0</v>
      </c>
      <c r="G1706" s="35">
        <v>0</v>
      </c>
      <c r="H1706" s="34">
        <v>1526366000</v>
      </c>
      <c r="I1706" s="35">
        <v>58032000</v>
      </c>
      <c r="J1706" s="49">
        <v>0</v>
      </c>
      <c r="K1706" s="35">
        <v>0</v>
      </c>
      <c r="L1706" s="49">
        <v>0</v>
      </c>
      <c r="M1706" s="35">
        <v>0</v>
      </c>
      <c r="N1706" s="49">
        <v>1526366000</v>
      </c>
      <c r="O1706" s="35">
        <v>58032000</v>
      </c>
    </row>
    <row r="1707" spans="1:15" ht="27" hidden="1" x14ac:dyDescent="0.25">
      <c r="A1707" s="57">
        <f t="shared" si="23"/>
        <v>167</v>
      </c>
      <c r="B1707" s="58">
        <v>421000</v>
      </c>
      <c r="C1707" s="59" t="s">
        <v>202</v>
      </c>
      <c r="D1707" s="49">
        <v>0</v>
      </c>
      <c r="E1707" s="35">
        <v>0</v>
      </c>
      <c r="F1707" s="49">
        <v>0</v>
      </c>
      <c r="G1707" s="35">
        <v>0</v>
      </c>
      <c r="H1707" s="34">
        <v>0</v>
      </c>
      <c r="I1707" s="35">
        <v>0</v>
      </c>
      <c r="J1707" s="49">
        <v>0</v>
      </c>
      <c r="K1707" s="35">
        <v>0</v>
      </c>
      <c r="L1707" s="49">
        <v>0</v>
      </c>
      <c r="M1707" s="35">
        <v>0</v>
      </c>
      <c r="N1707" s="49">
        <v>0</v>
      </c>
      <c r="O1707" s="35">
        <v>0</v>
      </c>
    </row>
    <row r="1708" spans="1:15" ht="45" hidden="1" x14ac:dyDescent="0.25">
      <c r="A1708" s="60">
        <f t="shared" si="23"/>
        <v>168</v>
      </c>
      <c r="B1708" s="61">
        <v>421100</v>
      </c>
      <c r="C1708" s="62" t="s">
        <v>203</v>
      </c>
      <c r="D1708" s="44">
        <v>0</v>
      </c>
      <c r="E1708" s="45">
        <v>0</v>
      </c>
      <c r="F1708" s="44">
        <v>0</v>
      </c>
      <c r="G1708" s="45">
        <v>0</v>
      </c>
      <c r="H1708" s="126">
        <v>0</v>
      </c>
      <c r="I1708" s="127">
        <v>0</v>
      </c>
      <c r="J1708" s="44">
        <v>0</v>
      </c>
      <c r="K1708" s="45">
        <v>0</v>
      </c>
      <c r="L1708" s="44">
        <v>0</v>
      </c>
      <c r="M1708" s="45">
        <v>0</v>
      </c>
      <c r="N1708" s="44">
        <v>0</v>
      </c>
      <c r="O1708" s="45">
        <v>0</v>
      </c>
    </row>
    <row r="1709" spans="1:15" ht="18" hidden="1" x14ac:dyDescent="0.25">
      <c r="A1709" s="60">
        <f t="shared" si="23"/>
        <v>169</v>
      </c>
      <c r="B1709" s="61">
        <v>421200</v>
      </c>
      <c r="C1709" s="62" t="s">
        <v>204</v>
      </c>
      <c r="D1709" s="44">
        <v>0</v>
      </c>
      <c r="E1709" s="45">
        <v>0</v>
      </c>
      <c r="F1709" s="44">
        <v>0</v>
      </c>
      <c r="G1709" s="45">
        <v>0</v>
      </c>
      <c r="H1709" s="126">
        <v>0</v>
      </c>
      <c r="I1709" s="127">
        <v>0</v>
      </c>
      <c r="J1709" s="44">
        <v>0</v>
      </c>
      <c r="K1709" s="45">
        <v>0</v>
      </c>
      <c r="L1709" s="44">
        <v>0</v>
      </c>
      <c r="M1709" s="45">
        <v>0</v>
      </c>
      <c r="N1709" s="44">
        <v>0</v>
      </c>
      <c r="O1709" s="45">
        <v>0</v>
      </c>
    </row>
    <row r="1710" spans="1:15" ht="18" hidden="1" x14ac:dyDescent="0.25">
      <c r="A1710" s="60">
        <f t="shared" si="23"/>
        <v>170</v>
      </c>
      <c r="B1710" s="61">
        <v>421300</v>
      </c>
      <c r="C1710" s="62" t="s">
        <v>205</v>
      </c>
      <c r="D1710" s="44">
        <v>0</v>
      </c>
      <c r="E1710" s="45">
        <v>0</v>
      </c>
      <c r="F1710" s="44">
        <v>0</v>
      </c>
      <c r="G1710" s="45">
        <v>0</v>
      </c>
      <c r="H1710" s="126">
        <v>0</v>
      </c>
      <c r="I1710" s="127">
        <v>0</v>
      </c>
      <c r="J1710" s="44">
        <v>0</v>
      </c>
      <c r="K1710" s="45">
        <v>0</v>
      </c>
      <c r="L1710" s="44">
        <v>0</v>
      </c>
      <c r="M1710" s="45">
        <v>0</v>
      </c>
      <c r="N1710" s="44">
        <v>0</v>
      </c>
      <c r="O1710" s="45">
        <v>0</v>
      </c>
    </row>
    <row r="1711" spans="1:15" ht="18" hidden="1" x14ac:dyDescent="0.25">
      <c r="A1711" s="60">
        <f t="shared" si="23"/>
        <v>171</v>
      </c>
      <c r="B1711" s="61">
        <v>421400</v>
      </c>
      <c r="C1711" s="62" t="s">
        <v>206</v>
      </c>
      <c r="D1711" s="44">
        <v>0</v>
      </c>
      <c r="E1711" s="45">
        <v>0</v>
      </c>
      <c r="F1711" s="44">
        <v>0</v>
      </c>
      <c r="G1711" s="45">
        <v>0</v>
      </c>
      <c r="H1711" s="126">
        <v>0</v>
      </c>
      <c r="I1711" s="127">
        <v>0</v>
      </c>
      <c r="J1711" s="44">
        <v>0</v>
      </c>
      <c r="K1711" s="45">
        <v>0</v>
      </c>
      <c r="L1711" s="44">
        <v>0</v>
      </c>
      <c r="M1711" s="45">
        <v>0</v>
      </c>
      <c r="N1711" s="44">
        <v>0</v>
      </c>
      <c r="O1711" s="45">
        <v>0</v>
      </c>
    </row>
    <row r="1712" spans="1:15" ht="18" hidden="1" x14ac:dyDescent="0.25">
      <c r="A1712" s="60">
        <f t="shared" si="23"/>
        <v>172</v>
      </c>
      <c r="B1712" s="61">
        <v>421500</v>
      </c>
      <c r="C1712" s="62" t="s">
        <v>207</v>
      </c>
      <c r="D1712" s="44">
        <v>0</v>
      </c>
      <c r="E1712" s="45">
        <v>0</v>
      </c>
      <c r="F1712" s="44">
        <v>0</v>
      </c>
      <c r="G1712" s="45">
        <v>0</v>
      </c>
      <c r="H1712" s="126">
        <v>0</v>
      </c>
      <c r="I1712" s="127">
        <v>0</v>
      </c>
      <c r="J1712" s="44">
        <v>0</v>
      </c>
      <c r="K1712" s="45">
        <v>0</v>
      </c>
      <c r="L1712" s="44">
        <v>0</v>
      </c>
      <c r="M1712" s="45">
        <v>0</v>
      </c>
      <c r="N1712" s="44">
        <v>0</v>
      </c>
      <c r="O1712" s="45">
        <v>0</v>
      </c>
    </row>
    <row r="1713" spans="1:15" ht="18" hidden="1" x14ac:dyDescent="0.25">
      <c r="A1713" s="60">
        <f t="shared" si="23"/>
        <v>173</v>
      </c>
      <c r="B1713" s="61">
        <v>421600</v>
      </c>
      <c r="C1713" s="62" t="s">
        <v>208</v>
      </c>
      <c r="D1713" s="44">
        <v>0</v>
      </c>
      <c r="E1713" s="45">
        <v>0</v>
      </c>
      <c r="F1713" s="44">
        <v>0</v>
      </c>
      <c r="G1713" s="45">
        <v>0</v>
      </c>
      <c r="H1713" s="126">
        <v>0</v>
      </c>
      <c r="I1713" s="127">
        <v>0</v>
      </c>
      <c r="J1713" s="44">
        <v>0</v>
      </c>
      <c r="K1713" s="45">
        <v>0</v>
      </c>
      <c r="L1713" s="44">
        <v>0</v>
      </c>
      <c r="M1713" s="45">
        <v>0</v>
      </c>
      <c r="N1713" s="44">
        <v>0</v>
      </c>
      <c r="O1713" s="45">
        <v>0</v>
      </c>
    </row>
    <row r="1714" spans="1:15" ht="18" hidden="1" x14ac:dyDescent="0.25">
      <c r="A1714" s="92">
        <f t="shared" si="23"/>
        <v>174</v>
      </c>
      <c r="B1714" s="93">
        <v>421900</v>
      </c>
      <c r="C1714" s="62" t="s">
        <v>209</v>
      </c>
      <c r="D1714" s="44">
        <v>0</v>
      </c>
      <c r="E1714" s="45">
        <v>0</v>
      </c>
      <c r="F1714" s="44">
        <v>0</v>
      </c>
      <c r="G1714" s="45">
        <v>0</v>
      </c>
      <c r="H1714" s="126">
        <v>0</v>
      </c>
      <c r="I1714" s="127">
        <v>0</v>
      </c>
      <c r="J1714" s="44">
        <v>0</v>
      </c>
      <c r="K1714" s="45">
        <v>0</v>
      </c>
      <c r="L1714" s="44">
        <v>0</v>
      </c>
      <c r="M1714" s="45">
        <v>0</v>
      </c>
      <c r="N1714" s="44">
        <v>0</v>
      </c>
      <c r="O1714" s="45">
        <v>0</v>
      </c>
    </row>
    <row r="1715" spans="1:15" ht="27" x14ac:dyDescent="0.25">
      <c r="A1715" s="57">
        <f t="shared" si="23"/>
        <v>175</v>
      </c>
      <c r="B1715" s="58">
        <v>422000</v>
      </c>
      <c r="C1715" s="59" t="s">
        <v>210</v>
      </c>
      <c r="D1715" s="49">
        <v>0</v>
      </c>
      <c r="E1715" s="35">
        <v>0</v>
      </c>
      <c r="F1715" s="49">
        <v>0</v>
      </c>
      <c r="G1715" s="35">
        <v>0</v>
      </c>
      <c r="H1715" s="34">
        <v>0</v>
      </c>
      <c r="I1715" s="35">
        <v>352000</v>
      </c>
      <c r="J1715" s="49">
        <v>0</v>
      </c>
      <c r="K1715" s="35">
        <v>0</v>
      </c>
      <c r="L1715" s="49">
        <v>0</v>
      </c>
      <c r="M1715" s="35">
        <v>0</v>
      </c>
      <c r="N1715" s="49">
        <v>0</v>
      </c>
      <c r="O1715" s="35">
        <v>352000</v>
      </c>
    </row>
    <row r="1716" spans="1:15" ht="36" x14ac:dyDescent="0.25">
      <c r="A1716" s="60">
        <f t="shared" si="23"/>
        <v>176</v>
      </c>
      <c r="B1716" s="61">
        <v>422100</v>
      </c>
      <c r="C1716" s="62" t="s">
        <v>211</v>
      </c>
      <c r="D1716" s="44">
        <v>0</v>
      </c>
      <c r="E1716" s="45">
        <v>0</v>
      </c>
      <c r="F1716" s="44">
        <v>0</v>
      </c>
      <c r="G1716" s="45">
        <v>0</v>
      </c>
      <c r="H1716" s="126">
        <v>0</v>
      </c>
      <c r="I1716" s="127">
        <v>252000</v>
      </c>
      <c r="J1716" s="44">
        <v>0</v>
      </c>
      <c r="K1716" s="45">
        <v>0</v>
      </c>
      <c r="L1716" s="44">
        <v>0</v>
      </c>
      <c r="M1716" s="45">
        <v>0</v>
      </c>
      <c r="N1716" s="44">
        <v>0</v>
      </c>
      <c r="O1716" s="45">
        <v>252000</v>
      </c>
    </row>
    <row r="1717" spans="1:15" ht="55.5" customHeight="1" x14ac:dyDescent="0.25">
      <c r="A1717" s="60">
        <f t="shared" si="23"/>
        <v>177</v>
      </c>
      <c r="B1717" s="61">
        <v>422200</v>
      </c>
      <c r="C1717" s="62" t="s">
        <v>212</v>
      </c>
      <c r="D1717" s="44">
        <v>0</v>
      </c>
      <c r="E1717" s="45">
        <v>0</v>
      </c>
      <c r="F1717" s="44">
        <v>0</v>
      </c>
      <c r="G1717" s="45">
        <v>0</v>
      </c>
      <c r="H1717" s="126">
        <v>0</v>
      </c>
      <c r="I1717" s="127">
        <v>100000</v>
      </c>
      <c r="J1717" s="44">
        <v>0</v>
      </c>
      <c r="K1717" s="45">
        <v>0</v>
      </c>
      <c r="L1717" s="44">
        <v>0</v>
      </c>
      <c r="M1717" s="45">
        <v>0</v>
      </c>
      <c r="N1717" s="44">
        <v>0</v>
      </c>
      <c r="O1717" s="45">
        <v>100000</v>
      </c>
    </row>
    <row r="1718" spans="1:15" ht="2.25" hidden="1" customHeight="1" x14ac:dyDescent="0.25">
      <c r="A1718" s="60">
        <f t="shared" si="23"/>
        <v>178</v>
      </c>
      <c r="B1718" s="61">
        <v>422300</v>
      </c>
      <c r="C1718" s="62" t="s">
        <v>213</v>
      </c>
      <c r="D1718" s="44">
        <v>0</v>
      </c>
      <c r="E1718" s="45">
        <v>0</v>
      </c>
      <c r="F1718" s="44">
        <v>0</v>
      </c>
      <c r="G1718" s="45">
        <v>0</v>
      </c>
      <c r="H1718" s="126">
        <v>0</v>
      </c>
      <c r="I1718" s="127">
        <v>0</v>
      </c>
      <c r="J1718" s="44">
        <v>0</v>
      </c>
      <c r="K1718" s="45">
        <v>0</v>
      </c>
      <c r="L1718" s="44">
        <v>0</v>
      </c>
      <c r="M1718" s="45">
        <v>0</v>
      </c>
      <c r="N1718" s="44">
        <v>0</v>
      </c>
      <c r="O1718" s="45">
        <v>0</v>
      </c>
    </row>
    <row r="1719" spans="1:15" ht="27" hidden="1" x14ac:dyDescent="0.25">
      <c r="A1719" s="60">
        <f t="shared" si="23"/>
        <v>179</v>
      </c>
      <c r="B1719" s="61">
        <v>422400</v>
      </c>
      <c r="C1719" s="62" t="s">
        <v>214</v>
      </c>
      <c r="D1719" s="44">
        <v>0</v>
      </c>
      <c r="E1719" s="45">
        <v>0</v>
      </c>
      <c r="F1719" s="44">
        <v>0</v>
      </c>
      <c r="G1719" s="45">
        <v>0</v>
      </c>
      <c r="H1719" s="126">
        <v>0</v>
      </c>
      <c r="I1719" s="127">
        <v>0</v>
      </c>
      <c r="J1719" s="44">
        <v>0</v>
      </c>
      <c r="K1719" s="45">
        <v>0</v>
      </c>
      <c r="L1719" s="44">
        <v>0</v>
      </c>
      <c r="M1719" s="45">
        <v>0</v>
      </c>
      <c r="N1719" s="44">
        <v>0</v>
      </c>
      <c r="O1719" s="45">
        <v>0</v>
      </c>
    </row>
    <row r="1720" spans="1:15" ht="27" hidden="1" x14ac:dyDescent="0.25">
      <c r="A1720" s="60">
        <f t="shared" si="23"/>
        <v>180</v>
      </c>
      <c r="B1720" s="61">
        <v>422900</v>
      </c>
      <c r="C1720" s="62" t="s">
        <v>215</v>
      </c>
      <c r="D1720" s="44">
        <v>0</v>
      </c>
      <c r="E1720" s="45">
        <v>0</v>
      </c>
      <c r="F1720" s="44">
        <v>0</v>
      </c>
      <c r="G1720" s="45">
        <v>0</v>
      </c>
      <c r="H1720" s="126">
        <v>0</v>
      </c>
      <c r="I1720" s="127">
        <v>0</v>
      </c>
      <c r="J1720" s="44">
        <v>0</v>
      </c>
      <c r="K1720" s="45">
        <v>0</v>
      </c>
      <c r="L1720" s="44">
        <v>0</v>
      </c>
      <c r="M1720" s="45">
        <v>0</v>
      </c>
      <c r="N1720" s="44">
        <v>0</v>
      </c>
      <c r="O1720" s="45">
        <v>0</v>
      </c>
    </row>
    <row r="1721" spans="1:15" ht="27" x14ac:dyDescent="0.25">
      <c r="A1721" s="57">
        <f t="shared" si="23"/>
        <v>181</v>
      </c>
      <c r="B1721" s="58">
        <v>423000</v>
      </c>
      <c r="C1721" s="59" t="s">
        <v>216</v>
      </c>
      <c r="D1721" s="49">
        <v>0</v>
      </c>
      <c r="E1721" s="35">
        <v>0</v>
      </c>
      <c r="F1721" s="49">
        <v>0</v>
      </c>
      <c r="G1721" s="35">
        <v>0</v>
      </c>
      <c r="H1721" s="34">
        <v>1503766000</v>
      </c>
      <c r="I1721" s="35">
        <v>22990000</v>
      </c>
      <c r="J1721" s="49">
        <v>0</v>
      </c>
      <c r="K1721" s="35">
        <v>0</v>
      </c>
      <c r="L1721" s="49">
        <v>0</v>
      </c>
      <c r="M1721" s="35">
        <v>0</v>
      </c>
      <c r="N1721" s="49">
        <v>1503766000</v>
      </c>
      <c r="O1721" s="35">
        <v>22990000</v>
      </c>
    </row>
    <row r="1722" spans="1:15" ht="0.75" customHeight="1" x14ac:dyDescent="0.25">
      <c r="A1722" s="60">
        <f t="shared" si="23"/>
        <v>182</v>
      </c>
      <c r="B1722" s="61">
        <v>423100</v>
      </c>
      <c r="C1722" s="62" t="s">
        <v>217</v>
      </c>
      <c r="D1722" s="44">
        <v>0</v>
      </c>
      <c r="E1722" s="45">
        <v>0</v>
      </c>
      <c r="F1722" s="44">
        <v>0</v>
      </c>
      <c r="G1722" s="45">
        <v>0</v>
      </c>
      <c r="H1722" s="126">
        <v>0</v>
      </c>
      <c r="I1722" s="127">
        <v>0</v>
      </c>
      <c r="J1722" s="44">
        <v>0</v>
      </c>
      <c r="K1722" s="45">
        <v>0</v>
      </c>
      <c r="L1722" s="44">
        <v>0</v>
      </c>
      <c r="M1722" s="45">
        <v>0</v>
      </c>
      <c r="N1722" s="44">
        <v>0</v>
      </c>
      <c r="O1722" s="45">
        <v>0</v>
      </c>
    </row>
    <row r="1723" spans="1:15" ht="18" hidden="1" x14ac:dyDescent="0.25">
      <c r="A1723" s="60">
        <f t="shared" si="23"/>
        <v>183</v>
      </c>
      <c r="B1723" s="61">
        <v>423200</v>
      </c>
      <c r="C1723" s="62" t="s">
        <v>218</v>
      </c>
      <c r="D1723" s="44">
        <v>0</v>
      </c>
      <c r="E1723" s="45">
        <v>0</v>
      </c>
      <c r="F1723" s="44">
        <v>0</v>
      </c>
      <c r="G1723" s="45">
        <v>0</v>
      </c>
      <c r="H1723" s="126">
        <v>0</v>
      </c>
      <c r="I1723" s="127">
        <v>0</v>
      </c>
      <c r="J1723" s="44">
        <v>0</v>
      </c>
      <c r="K1723" s="45">
        <v>0</v>
      </c>
      <c r="L1723" s="44">
        <v>0</v>
      </c>
      <c r="M1723" s="45">
        <v>0</v>
      </c>
      <c r="N1723" s="44">
        <v>0</v>
      </c>
      <c r="O1723" s="45">
        <v>0</v>
      </c>
    </row>
    <row r="1724" spans="1:15" ht="66" customHeight="1" x14ac:dyDescent="0.25">
      <c r="A1724" s="60">
        <f t="shared" si="23"/>
        <v>184</v>
      </c>
      <c r="B1724" s="61">
        <v>423300</v>
      </c>
      <c r="C1724" s="62" t="s">
        <v>219</v>
      </c>
      <c r="D1724" s="44">
        <v>0</v>
      </c>
      <c r="E1724" s="45">
        <v>0</v>
      </c>
      <c r="F1724" s="44">
        <v>0</v>
      </c>
      <c r="G1724" s="45">
        <v>0</v>
      </c>
      <c r="H1724" s="126">
        <v>0</v>
      </c>
      <c r="I1724" s="127">
        <v>200000</v>
      </c>
      <c r="J1724" s="44">
        <v>0</v>
      </c>
      <c r="K1724" s="45">
        <v>0</v>
      </c>
      <c r="L1724" s="44">
        <v>0</v>
      </c>
      <c r="M1724" s="45">
        <v>0</v>
      </c>
      <c r="N1724" s="44">
        <v>0</v>
      </c>
      <c r="O1724" s="45">
        <v>200000</v>
      </c>
    </row>
    <row r="1725" spans="1:15" ht="18" hidden="1" x14ac:dyDescent="0.25">
      <c r="A1725" s="60">
        <f t="shared" si="23"/>
        <v>185</v>
      </c>
      <c r="B1725" s="61">
        <v>423400</v>
      </c>
      <c r="C1725" s="62" t="s">
        <v>220</v>
      </c>
      <c r="D1725" s="44">
        <v>0</v>
      </c>
      <c r="E1725" s="45">
        <v>0</v>
      </c>
      <c r="F1725" s="44">
        <v>0</v>
      </c>
      <c r="G1725" s="45">
        <v>0</v>
      </c>
      <c r="H1725" s="126">
        <v>0</v>
      </c>
      <c r="I1725" s="127">
        <v>0</v>
      </c>
      <c r="J1725" s="44">
        <v>0</v>
      </c>
      <c r="K1725" s="45">
        <v>0</v>
      </c>
      <c r="L1725" s="44">
        <v>0</v>
      </c>
      <c r="M1725" s="45">
        <v>0</v>
      </c>
      <c r="N1725" s="44">
        <v>0</v>
      </c>
      <c r="O1725" s="45">
        <v>0</v>
      </c>
    </row>
    <row r="1726" spans="1:15" ht="21.75" customHeight="1" x14ac:dyDescent="0.25">
      <c r="A1726" s="60">
        <f t="shared" si="23"/>
        <v>186</v>
      </c>
      <c r="B1726" s="61">
        <v>423500</v>
      </c>
      <c r="C1726" s="62" t="s">
        <v>221</v>
      </c>
      <c r="D1726" s="44">
        <v>0</v>
      </c>
      <c r="E1726" s="45">
        <v>0</v>
      </c>
      <c r="F1726" s="44">
        <v>0</v>
      </c>
      <c r="G1726" s="45">
        <v>0</v>
      </c>
      <c r="H1726" s="126">
        <v>0</v>
      </c>
      <c r="I1726" s="127">
        <v>400000</v>
      </c>
      <c r="J1726" s="44">
        <v>0</v>
      </c>
      <c r="K1726" s="45">
        <v>0</v>
      </c>
      <c r="L1726" s="44">
        <v>0</v>
      </c>
      <c r="M1726" s="45">
        <v>0</v>
      </c>
      <c r="N1726" s="44">
        <v>0</v>
      </c>
      <c r="O1726" s="45">
        <v>400000</v>
      </c>
    </row>
    <row r="1727" spans="1:15" ht="27" hidden="1" x14ac:dyDescent="0.25">
      <c r="A1727" s="60">
        <f t="shared" si="23"/>
        <v>187</v>
      </c>
      <c r="B1727" s="61">
        <v>423600</v>
      </c>
      <c r="C1727" s="62" t="s">
        <v>222</v>
      </c>
      <c r="D1727" s="44">
        <v>0</v>
      </c>
      <c r="E1727" s="45">
        <v>0</v>
      </c>
      <c r="F1727" s="44">
        <v>0</v>
      </c>
      <c r="G1727" s="45">
        <v>0</v>
      </c>
      <c r="H1727" s="126">
        <v>0</v>
      </c>
      <c r="I1727" s="127">
        <v>0</v>
      </c>
      <c r="J1727" s="44">
        <v>0</v>
      </c>
      <c r="K1727" s="45">
        <v>0</v>
      </c>
      <c r="L1727" s="44">
        <v>0</v>
      </c>
      <c r="M1727" s="45">
        <v>0</v>
      </c>
      <c r="N1727" s="44">
        <v>0</v>
      </c>
      <c r="O1727" s="45">
        <v>0</v>
      </c>
    </row>
    <row r="1728" spans="1:15" x14ac:dyDescent="0.25">
      <c r="A1728" s="60">
        <f t="shared" si="23"/>
        <v>188</v>
      </c>
      <c r="B1728" s="61">
        <v>423700</v>
      </c>
      <c r="C1728" s="62" t="s">
        <v>223</v>
      </c>
      <c r="D1728" s="44">
        <v>0</v>
      </c>
      <c r="E1728" s="45">
        <v>0</v>
      </c>
      <c r="F1728" s="44">
        <v>0</v>
      </c>
      <c r="G1728" s="45">
        <v>0</v>
      </c>
      <c r="H1728" s="126">
        <v>1000000</v>
      </c>
      <c r="I1728" s="127">
        <v>22390000</v>
      </c>
      <c r="J1728" s="44">
        <v>0</v>
      </c>
      <c r="K1728" s="45">
        <v>0</v>
      </c>
      <c r="L1728" s="44">
        <v>0</v>
      </c>
      <c r="M1728" s="45">
        <v>0</v>
      </c>
      <c r="N1728" s="44">
        <v>1000000</v>
      </c>
      <c r="O1728" s="45">
        <v>22390000</v>
      </c>
    </row>
    <row r="1729" spans="1:15" ht="18" x14ac:dyDescent="0.25">
      <c r="A1729" s="60">
        <f t="shared" si="23"/>
        <v>189</v>
      </c>
      <c r="B1729" s="61">
        <v>423900</v>
      </c>
      <c r="C1729" s="62" t="s">
        <v>224</v>
      </c>
      <c r="D1729" s="44">
        <v>0</v>
      </c>
      <c r="E1729" s="45">
        <v>0</v>
      </c>
      <c r="F1729" s="44">
        <v>0</v>
      </c>
      <c r="G1729" s="45">
        <v>0</v>
      </c>
      <c r="H1729" s="126">
        <v>1502766000</v>
      </c>
      <c r="I1729" s="127">
        <v>0</v>
      </c>
      <c r="J1729" s="44">
        <v>0</v>
      </c>
      <c r="K1729" s="45">
        <v>0</v>
      </c>
      <c r="L1729" s="44">
        <v>0</v>
      </c>
      <c r="M1729" s="45">
        <v>0</v>
      </c>
      <c r="N1729" s="44">
        <v>1502766000</v>
      </c>
      <c r="O1729" s="45">
        <v>0</v>
      </c>
    </row>
    <row r="1730" spans="1:15" ht="27" x14ac:dyDescent="0.25">
      <c r="A1730" s="57">
        <f t="shared" si="23"/>
        <v>190</v>
      </c>
      <c r="B1730" s="58">
        <v>424000</v>
      </c>
      <c r="C1730" s="59" t="s">
        <v>225</v>
      </c>
      <c r="D1730" s="49">
        <v>0</v>
      </c>
      <c r="E1730" s="35">
        <v>0</v>
      </c>
      <c r="F1730" s="49">
        <v>0</v>
      </c>
      <c r="G1730" s="35">
        <v>0</v>
      </c>
      <c r="H1730" s="34">
        <v>22600000</v>
      </c>
      <c r="I1730" s="35">
        <v>34690000</v>
      </c>
      <c r="J1730" s="49">
        <v>0</v>
      </c>
      <c r="K1730" s="35">
        <v>0</v>
      </c>
      <c r="L1730" s="49">
        <v>0</v>
      </c>
      <c r="M1730" s="35">
        <v>0</v>
      </c>
      <c r="N1730" s="49">
        <v>22600000</v>
      </c>
      <c r="O1730" s="35">
        <v>34690000</v>
      </c>
    </row>
    <row r="1731" spans="1:15" ht="18" hidden="1" x14ac:dyDescent="0.25">
      <c r="A1731" s="60">
        <f t="shared" si="23"/>
        <v>191</v>
      </c>
      <c r="B1731" s="61">
        <v>424100</v>
      </c>
      <c r="C1731" s="62" t="s">
        <v>226</v>
      </c>
      <c r="D1731" s="44">
        <v>0</v>
      </c>
      <c r="E1731" s="45">
        <v>0</v>
      </c>
      <c r="F1731" s="44">
        <v>0</v>
      </c>
      <c r="G1731" s="45">
        <v>0</v>
      </c>
      <c r="H1731" s="126">
        <v>0</v>
      </c>
      <c r="I1731" s="127">
        <v>0</v>
      </c>
      <c r="J1731" s="44">
        <v>0</v>
      </c>
      <c r="K1731" s="45">
        <v>0</v>
      </c>
      <c r="L1731" s="44">
        <v>0</v>
      </c>
      <c r="M1731" s="45">
        <v>0</v>
      </c>
      <c r="N1731" s="44">
        <v>0</v>
      </c>
      <c r="O1731" s="45">
        <v>0</v>
      </c>
    </row>
    <row r="1732" spans="1:15" ht="36" hidden="1" x14ac:dyDescent="0.25">
      <c r="A1732" s="60">
        <f t="shared" si="23"/>
        <v>192</v>
      </c>
      <c r="B1732" s="61">
        <v>424200</v>
      </c>
      <c r="C1732" s="62" t="s">
        <v>227</v>
      </c>
      <c r="D1732" s="44">
        <v>0</v>
      </c>
      <c r="E1732" s="45">
        <v>0</v>
      </c>
      <c r="F1732" s="44">
        <v>0</v>
      </c>
      <c r="G1732" s="45">
        <v>0</v>
      </c>
      <c r="H1732" s="126">
        <v>0</v>
      </c>
      <c r="I1732" s="127">
        <v>0</v>
      </c>
      <c r="J1732" s="44">
        <v>0</v>
      </c>
      <c r="K1732" s="45">
        <v>0</v>
      </c>
      <c r="L1732" s="44">
        <v>0</v>
      </c>
      <c r="M1732" s="45">
        <v>0</v>
      </c>
      <c r="N1732" s="44">
        <v>0</v>
      </c>
      <c r="O1732" s="45">
        <v>0</v>
      </c>
    </row>
    <row r="1733" spans="1:15" ht="18" hidden="1" x14ac:dyDescent="0.25">
      <c r="A1733" s="60">
        <f t="shared" si="23"/>
        <v>193</v>
      </c>
      <c r="B1733" s="61">
        <v>424300</v>
      </c>
      <c r="C1733" s="62" t="s">
        <v>228</v>
      </c>
      <c r="D1733" s="44">
        <v>0</v>
      </c>
      <c r="E1733" s="45">
        <v>0</v>
      </c>
      <c r="F1733" s="44">
        <v>0</v>
      </c>
      <c r="G1733" s="45">
        <v>0</v>
      </c>
      <c r="H1733" s="126">
        <v>0</v>
      </c>
      <c r="I1733" s="127">
        <v>0</v>
      </c>
      <c r="J1733" s="44">
        <v>0</v>
      </c>
      <c r="K1733" s="45">
        <v>0</v>
      </c>
      <c r="L1733" s="44">
        <v>0</v>
      </c>
      <c r="M1733" s="45">
        <v>0</v>
      </c>
      <c r="N1733" s="44">
        <v>0</v>
      </c>
      <c r="O1733" s="45">
        <v>0</v>
      </c>
    </row>
    <row r="1734" spans="1:15" ht="27" hidden="1" x14ac:dyDescent="0.25">
      <c r="A1734" s="60">
        <f t="shared" si="23"/>
        <v>194</v>
      </c>
      <c r="B1734" s="61">
        <v>424400</v>
      </c>
      <c r="C1734" s="62" t="s">
        <v>229</v>
      </c>
      <c r="D1734" s="44">
        <v>0</v>
      </c>
      <c r="E1734" s="45">
        <v>0</v>
      </c>
      <c r="F1734" s="44">
        <v>0</v>
      </c>
      <c r="G1734" s="45">
        <v>0</v>
      </c>
      <c r="H1734" s="126">
        <v>0</v>
      </c>
      <c r="I1734" s="127">
        <v>0</v>
      </c>
      <c r="J1734" s="44">
        <v>0</v>
      </c>
      <c r="K1734" s="45">
        <v>0</v>
      </c>
      <c r="L1734" s="44">
        <v>0</v>
      </c>
      <c r="M1734" s="45">
        <v>0</v>
      </c>
      <c r="N1734" s="44">
        <v>0</v>
      </c>
      <c r="O1734" s="45">
        <v>0</v>
      </c>
    </row>
    <row r="1735" spans="1:15" ht="54" hidden="1" x14ac:dyDescent="0.25">
      <c r="A1735" s="60">
        <f t="shared" si="23"/>
        <v>195</v>
      </c>
      <c r="B1735" s="61">
        <v>424500</v>
      </c>
      <c r="C1735" s="62" t="s">
        <v>230</v>
      </c>
      <c r="D1735" s="44">
        <v>0</v>
      </c>
      <c r="E1735" s="45">
        <v>0</v>
      </c>
      <c r="F1735" s="44">
        <v>0</v>
      </c>
      <c r="G1735" s="45">
        <v>0</v>
      </c>
      <c r="H1735" s="126">
        <v>0</v>
      </c>
      <c r="I1735" s="127">
        <v>0</v>
      </c>
      <c r="J1735" s="44">
        <v>0</v>
      </c>
      <c r="K1735" s="45">
        <v>0</v>
      </c>
      <c r="L1735" s="44">
        <v>0</v>
      </c>
      <c r="M1735" s="45">
        <v>0</v>
      </c>
      <c r="N1735" s="44">
        <v>0</v>
      </c>
      <c r="O1735" s="45">
        <v>0</v>
      </c>
    </row>
    <row r="1736" spans="1:15" ht="45" hidden="1" x14ac:dyDescent="0.25">
      <c r="A1736" s="60">
        <f t="shared" si="23"/>
        <v>196</v>
      </c>
      <c r="B1736" s="61">
        <v>424600</v>
      </c>
      <c r="C1736" s="62" t="s">
        <v>231</v>
      </c>
      <c r="D1736" s="44">
        <v>0</v>
      </c>
      <c r="E1736" s="45">
        <v>0</v>
      </c>
      <c r="F1736" s="44">
        <v>0</v>
      </c>
      <c r="G1736" s="45">
        <v>0</v>
      </c>
      <c r="H1736" s="126">
        <v>0</v>
      </c>
      <c r="I1736" s="127">
        <v>0</v>
      </c>
      <c r="J1736" s="44">
        <v>0</v>
      </c>
      <c r="K1736" s="45">
        <v>0</v>
      </c>
      <c r="L1736" s="44">
        <v>0</v>
      </c>
      <c r="M1736" s="45">
        <v>0</v>
      </c>
      <c r="N1736" s="44">
        <v>0</v>
      </c>
      <c r="O1736" s="45">
        <v>0</v>
      </c>
    </row>
    <row r="1737" spans="1:15" ht="27" x14ac:dyDescent="0.25">
      <c r="A1737" s="60">
        <f t="shared" si="23"/>
        <v>197</v>
      </c>
      <c r="B1737" s="61">
        <v>424900</v>
      </c>
      <c r="C1737" s="62" t="s">
        <v>232</v>
      </c>
      <c r="D1737" s="44">
        <v>0</v>
      </c>
      <c r="E1737" s="45">
        <v>0</v>
      </c>
      <c r="F1737" s="44">
        <v>0</v>
      </c>
      <c r="G1737" s="45">
        <v>0</v>
      </c>
      <c r="H1737" s="126">
        <v>22600000</v>
      </c>
      <c r="I1737" s="127">
        <v>34690000</v>
      </c>
      <c r="J1737" s="44">
        <v>0</v>
      </c>
      <c r="K1737" s="45">
        <v>0</v>
      </c>
      <c r="L1737" s="44">
        <v>0</v>
      </c>
      <c r="M1737" s="45">
        <v>0</v>
      </c>
      <c r="N1737" s="44">
        <v>22600000</v>
      </c>
      <c r="O1737" s="45">
        <v>34690000</v>
      </c>
    </row>
    <row r="1738" spans="1:15" ht="36" hidden="1" x14ac:dyDescent="0.25">
      <c r="A1738" s="57">
        <f t="shared" si="23"/>
        <v>198</v>
      </c>
      <c r="B1738" s="58">
        <v>425000</v>
      </c>
      <c r="C1738" s="59" t="s">
        <v>233</v>
      </c>
      <c r="D1738" s="49">
        <v>0</v>
      </c>
      <c r="E1738" s="35">
        <v>0</v>
      </c>
      <c r="F1738" s="49">
        <v>0</v>
      </c>
      <c r="G1738" s="35">
        <v>0</v>
      </c>
      <c r="H1738" s="34">
        <v>0</v>
      </c>
      <c r="I1738" s="35">
        <v>0</v>
      </c>
      <c r="J1738" s="49">
        <v>0</v>
      </c>
      <c r="K1738" s="35">
        <v>0</v>
      </c>
      <c r="L1738" s="49">
        <v>0</v>
      </c>
      <c r="M1738" s="35">
        <v>0</v>
      </c>
      <c r="N1738" s="49">
        <v>0</v>
      </c>
      <c r="O1738" s="35">
        <v>0</v>
      </c>
    </row>
    <row r="1739" spans="1:15" ht="45" hidden="1" x14ac:dyDescent="0.25">
      <c r="A1739" s="60">
        <f t="shared" si="23"/>
        <v>199</v>
      </c>
      <c r="B1739" s="61">
        <v>425100</v>
      </c>
      <c r="C1739" s="62" t="s">
        <v>234</v>
      </c>
      <c r="D1739" s="44">
        <v>0</v>
      </c>
      <c r="E1739" s="45">
        <v>0</v>
      </c>
      <c r="F1739" s="44">
        <v>0</v>
      </c>
      <c r="G1739" s="45">
        <v>0</v>
      </c>
      <c r="H1739" s="126">
        <v>0</v>
      </c>
      <c r="I1739" s="127">
        <v>0</v>
      </c>
      <c r="J1739" s="44">
        <v>0</v>
      </c>
      <c r="K1739" s="45">
        <v>0</v>
      </c>
      <c r="L1739" s="44">
        <v>0</v>
      </c>
      <c r="M1739" s="45">
        <v>0</v>
      </c>
      <c r="N1739" s="44">
        <v>0</v>
      </c>
      <c r="O1739" s="45">
        <v>0</v>
      </c>
    </row>
    <row r="1740" spans="1:15" ht="36" hidden="1" x14ac:dyDescent="0.25">
      <c r="A1740" s="60">
        <f t="shared" si="23"/>
        <v>200</v>
      </c>
      <c r="B1740" s="61">
        <v>425200</v>
      </c>
      <c r="C1740" s="62" t="s">
        <v>235</v>
      </c>
      <c r="D1740" s="44">
        <v>0</v>
      </c>
      <c r="E1740" s="45">
        <v>0</v>
      </c>
      <c r="F1740" s="44">
        <v>0</v>
      </c>
      <c r="G1740" s="45">
        <v>0</v>
      </c>
      <c r="H1740" s="126">
        <v>0</v>
      </c>
      <c r="I1740" s="127">
        <v>0</v>
      </c>
      <c r="J1740" s="44">
        <v>0</v>
      </c>
      <c r="K1740" s="45">
        <v>0</v>
      </c>
      <c r="L1740" s="44">
        <v>0</v>
      </c>
      <c r="M1740" s="45">
        <v>0</v>
      </c>
      <c r="N1740" s="44">
        <v>0</v>
      </c>
      <c r="O1740" s="45">
        <v>0</v>
      </c>
    </row>
    <row r="1741" spans="1:15" ht="27" hidden="1" x14ac:dyDescent="0.25">
      <c r="A1741" s="57">
        <f t="shared" ref="A1741:A1804" si="24">A1740+1</f>
        <v>201</v>
      </c>
      <c r="B1741" s="58">
        <v>426000</v>
      </c>
      <c r="C1741" s="59" t="s">
        <v>236</v>
      </c>
      <c r="D1741" s="49">
        <v>0</v>
      </c>
      <c r="E1741" s="35">
        <v>0</v>
      </c>
      <c r="F1741" s="49">
        <v>0</v>
      </c>
      <c r="G1741" s="35">
        <v>0</v>
      </c>
      <c r="H1741" s="34">
        <v>0</v>
      </c>
      <c r="I1741" s="35">
        <v>0</v>
      </c>
      <c r="J1741" s="49">
        <v>0</v>
      </c>
      <c r="K1741" s="35">
        <v>0</v>
      </c>
      <c r="L1741" s="49">
        <v>0</v>
      </c>
      <c r="M1741" s="35">
        <v>0</v>
      </c>
      <c r="N1741" s="49">
        <v>0</v>
      </c>
      <c r="O1741" s="35">
        <v>0</v>
      </c>
    </row>
    <row r="1742" spans="1:15" ht="18" hidden="1" x14ac:dyDescent="0.25">
      <c r="A1742" s="60">
        <f t="shared" si="24"/>
        <v>202</v>
      </c>
      <c r="B1742" s="61">
        <v>426100</v>
      </c>
      <c r="C1742" s="62" t="s">
        <v>237</v>
      </c>
      <c r="D1742" s="44">
        <v>0</v>
      </c>
      <c r="E1742" s="45">
        <v>0</v>
      </c>
      <c r="F1742" s="44">
        <v>0</v>
      </c>
      <c r="G1742" s="45">
        <v>0</v>
      </c>
      <c r="H1742" s="126">
        <v>0</v>
      </c>
      <c r="I1742" s="127">
        <v>0</v>
      </c>
      <c r="J1742" s="44">
        <v>0</v>
      </c>
      <c r="K1742" s="45">
        <v>0</v>
      </c>
      <c r="L1742" s="44">
        <v>0</v>
      </c>
      <c r="M1742" s="45">
        <v>0</v>
      </c>
      <c r="N1742" s="44">
        <v>0</v>
      </c>
      <c r="O1742" s="45">
        <v>0</v>
      </c>
    </row>
    <row r="1743" spans="1:15" ht="18" hidden="1" x14ac:dyDescent="0.25">
      <c r="A1743" s="60">
        <f t="shared" si="24"/>
        <v>203</v>
      </c>
      <c r="B1743" s="61">
        <v>426200</v>
      </c>
      <c r="C1743" s="62" t="s">
        <v>238</v>
      </c>
      <c r="D1743" s="44">
        <v>0</v>
      </c>
      <c r="E1743" s="45">
        <v>0</v>
      </c>
      <c r="F1743" s="44">
        <v>0</v>
      </c>
      <c r="G1743" s="45">
        <v>0</v>
      </c>
      <c r="H1743" s="126">
        <v>0</v>
      </c>
      <c r="I1743" s="127">
        <v>0</v>
      </c>
      <c r="J1743" s="44">
        <v>0</v>
      </c>
      <c r="K1743" s="45">
        <v>0</v>
      </c>
      <c r="L1743" s="44">
        <v>0</v>
      </c>
      <c r="M1743" s="45">
        <v>0</v>
      </c>
      <c r="N1743" s="44">
        <v>0</v>
      </c>
      <c r="O1743" s="45">
        <v>0</v>
      </c>
    </row>
    <row r="1744" spans="1:15" ht="36" hidden="1" x14ac:dyDescent="0.25">
      <c r="A1744" s="60">
        <f t="shared" si="24"/>
        <v>204</v>
      </c>
      <c r="B1744" s="61">
        <v>426300</v>
      </c>
      <c r="C1744" s="62" t="s">
        <v>239</v>
      </c>
      <c r="D1744" s="44">
        <v>0</v>
      </c>
      <c r="E1744" s="45">
        <v>0</v>
      </c>
      <c r="F1744" s="44">
        <v>0</v>
      </c>
      <c r="G1744" s="45">
        <v>0</v>
      </c>
      <c r="H1744" s="126">
        <v>0</v>
      </c>
      <c r="I1744" s="127">
        <v>0</v>
      </c>
      <c r="J1744" s="44">
        <v>0</v>
      </c>
      <c r="K1744" s="45">
        <v>0</v>
      </c>
      <c r="L1744" s="44">
        <v>0</v>
      </c>
      <c r="M1744" s="45">
        <v>0</v>
      </c>
      <c r="N1744" s="44">
        <v>0</v>
      </c>
      <c r="O1744" s="45">
        <v>0</v>
      </c>
    </row>
    <row r="1745" spans="1:15" ht="18" hidden="1" x14ac:dyDescent="0.25">
      <c r="A1745" s="60">
        <f t="shared" si="24"/>
        <v>205</v>
      </c>
      <c r="B1745" s="61">
        <v>426400</v>
      </c>
      <c r="C1745" s="62" t="s">
        <v>240</v>
      </c>
      <c r="D1745" s="44">
        <v>0</v>
      </c>
      <c r="E1745" s="45">
        <v>0</v>
      </c>
      <c r="F1745" s="44">
        <v>0</v>
      </c>
      <c r="G1745" s="45">
        <v>0</v>
      </c>
      <c r="H1745" s="126">
        <v>0</v>
      </c>
      <c r="I1745" s="127">
        <v>0</v>
      </c>
      <c r="J1745" s="44">
        <v>0</v>
      </c>
      <c r="K1745" s="45">
        <v>0</v>
      </c>
      <c r="L1745" s="44">
        <v>0</v>
      </c>
      <c r="M1745" s="45">
        <v>0</v>
      </c>
      <c r="N1745" s="44">
        <v>0</v>
      </c>
      <c r="O1745" s="45">
        <v>0</v>
      </c>
    </row>
    <row r="1746" spans="1:15" ht="45" hidden="1" x14ac:dyDescent="0.25">
      <c r="A1746" s="60">
        <f t="shared" si="24"/>
        <v>206</v>
      </c>
      <c r="B1746" s="61">
        <v>426500</v>
      </c>
      <c r="C1746" s="62" t="s">
        <v>241</v>
      </c>
      <c r="D1746" s="44">
        <v>0</v>
      </c>
      <c r="E1746" s="45">
        <v>0</v>
      </c>
      <c r="F1746" s="44">
        <v>0</v>
      </c>
      <c r="G1746" s="45">
        <v>0</v>
      </c>
      <c r="H1746" s="126">
        <v>0</v>
      </c>
      <c r="I1746" s="127">
        <v>0</v>
      </c>
      <c r="J1746" s="44">
        <v>0</v>
      </c>
      <c r="K1746" s="45">
        <v>0</v>
      </c>
      <c r="L1746" s="44">
        <v>0</v>
      </c>
      <c r="M1746" s="45">
        <v>0</v>
      </c>
      <c r="N1746" s="44">
        <v>0</v>
      </c>
      <c r="O1746" s="45">
        <v>0</v>
      </c>
    </row>
    <row r="1747" spans="1:15" ht="27" hidden="1" x14ac:dyDescent="0.25">
      <c r="A1747" s="60">
        <f t="shared" si="24"/>
        <v>207</v>
      </c>
      <c r="B1747" s="61">
        <v>426600</v>
      </c>
      <c r="C1747" s="62" t="s">
        <v>242</v>
      </c>
      <c r="D1747" s="44">
        <v>0</v>
      </c>
      <c r="E1747" s="45">
        <v>0</v>
      </c>
      <c r="F1747" s="44">
        <v>0</v>
      </c>
      <c r="G1747" s="45">
        <v>0</v>
      </c>
      <c r="H1747" s="126">
        <v>0</v>
      </c>
      <c r="I1747" s="127">
        <v>0</v>
      </c>
      <c r="J1747" s="44">
        <v>0</v>
      </c>
      <c r="K1747" s="45">
        <v>0</v>
      </c>
      <c r="L1747" s="44">
        <v>0</v>
      </c>
      <c r="M1747" s="45">
        <v>0</v>
      </c>
      <c r="N1747" s="44">
        <v>0</v>
      </c>
      <c r="O1747" s="45">
        <v>0</v>
      </c>
    </row>
    <row r="1748" spans="1:15" ht="27" hidden="1" x14ac:dyDescent="0.25">
      <c r="A1748" s="60">
        <f t="shared" si="24"/>
        <v>208</v>
      </c>
      <c r="B1748" s="61">
        <v>426700</v>
      </c>
      <c r="C1748" s="62" t="s">
        <v>243</v>
      </c>
      <c r="D1748" s="44">
        <v>0</v>
      </c>
      <c r="E1748" s="45">
        <v>0</v>
      </c>
      <c r="F1748" s="44">
        <v>0</v>
      </c>
      <c r="G1748" s="45">
        <v>0</v>
      </c>
      <c r="H1748" s="126">
        <v>0</v>
      </c>
      <c r="I1748" s="127">
        <v>0</v>
      </c>
      <c r="J1748" s="44">
        <v>0</v>
      </c>
      <c r="K1748" s="45">
        <v>0</v>
      </c>
      <c r="L1748" s="44">
        <v>0</v>
      </c>
      <c r="M1748" s="45">
        <v>0</v>
      </c>
      <c r="N1748" s="44">
        <v>0</v>
      </c>
      <c r="O1748" s="45">
        <v>0</v>
      </c>
    </row>
    <row r="1749" spans="1:15" ht="36" hidden="1" x14ac:dyDescent="0.25">
      <c r="A1749" s="60">
        <f t="shared" si="24"/>
        <v>209</v>
      </c>
      <c r="B1749" s="61">
        <v>426800</v>
      </c>
      <c r="C1749" s="62" t="s">
        <v>244</v>
      </c>
      <c r="D1749" s="44">
        <v>0</v>
      </c>
      <c r="E1749" s="45">
        <v>0</v>
      </c>
      <c r="F1749" s="44">
        <v>0</v>
      </c>
      <c r="G1749" s="45">
        <v>0</v>
      </c>
      <c r="H1749" s="126">
        <v>0</v>
      </c>
      <c r="I1749" s="127">
        <v>0</v>
      </c>
      <c r="J1749" s="44">
        <v>0</v>
      </c>
      <c r="K1749" s="45">
        <v>0</v>
      </c>
      <c r="L1749" s="44">
        <v>0</v>
      </c>
      <c r="M1749" s="45">
        <v>0</v>
      </c>
      <c r="N1749" s="44">
        <v>0</v>
      </c>
      <c r="O1749" s="45">
        <v>0</v>
      </c>
    </row>
    <row r="1750" spans="1:15" ht="27" hidden="1" x14ac:dyDescent="0.25">
      <c r="A1750" s="60">
        <f t="shared" si="24"/>
        <v>210</v>
      </c>
      <c r="B1750" s="61">
        <v>426900</v>
      </c>
      <c r="C1750" s="62" t="s">
        <v>245</v>
      </c>
      <c r="D1750" s="44">
        <v>0</v>
      </c>
      <c r="E1750" s="45">
        <v>0</v>
      </c>
      <c r="F1750" s="44">
        <v>0</v>
      </c>
      <c r="G1750" s="45">
        <v>0</v>
      </c>
      <c r="H1750" s="126">
        <v>0</v>
      </c>
      <c r="I1750" s="127">
        <v>0</v>
      </c>
      <c r="J1750" s="44">
        <v>0</v>
      </c>
      <c r="K1750" s="45">
        <v>0</v>
      </c>
      <c r="L1750" s="44">
        <v>0</v>
      </c>
      <c r="M1750" s="45">
        <v>0</v>
      </c>
      <c r="N1750" s="44">
        <v>0</v>
      </c>
      <c r="O1750" s="45">
        <v>0</v>
      </c>
    </row>
    <row r="1751" spans="1:15" ht="54" hidden="1" x14ac:dyDescent="0.25">
      <c r="A1751" s="57">
        <f t="shared" si="24"/>
        <v>211</v>
      </c>
      <c r="B1751" s="58">
        <v>430000</v>
      </c>
      <c r="C1751" s="59" t="s">
        <v>246</v>
      </c>
      <c r="D1751" s="49">
        <v>0</v>
      </c>
      <c r="E1751" s="35">
        <v>0</v>
      </c>
      <c r="F1751" s="49">
        <v>0</v>
      </c>
      <c r="G1751" s="35">
        <v>0</v>
      </c>
      <c r="H1751" s="34">
        <v>0</v>
      </c>
      <c r="I1751" s="35">
        <v>0</v>
      </c>
      <c r="J1751" s="49">
        <v>0</v>
      </c>
      <c r="K1751" s="35">
        <v>0</v>
      </c>
      <c r="L1751" s="49">
        <v>0</v>
      </c>
      <c r="M1751" s="35">
        <v>0</v>
      </c>
      <c r="N1751" s="49">
        <v>0</v>
      </c>
      <c r="O1751" s="35">
        <v>0</v>
      </c>
    </row>
    <row r="1752" spans="1:15" ht="36" hidden="1" x14ac:dyDescent="0.25">
      <c r="A1752" s="57">
        <f t="shared" si="24"/>
        <v>212</v>
      </c>
      <c r="B1752" s="58">
        <v>431000</v>
      </c>
      <c r="C1752" s="59" t="s">
        <v>247</v>
      </c>
      <c r="D1752" s="49">
        <v>0</v>
      </c>
      <c r="E1752" s="35">
        <v>0</v>
      </c>
      <c r="F1752" s="49">
        <v>0</v>
      </c>
      <c r="G1752" s="35">
        <v>0</v>
      </c>
      <c r="H1752" s="34">
        <v>0</v>
      </c>
      <c r="I1752" s="35">
        <v>0</v>
      </c>
      <c r="J1752" s="49">
        <v>0</v>
      </c>
      <c r="K1752" s="35">
        <v>0</v>
      </c>
      <c r="L1752" s="49">
        <v>0</v>
      </c>
      <c r="M1752" s="35">
        <v>0</v>
      </c>
      <c r="N1752" s="49">
        <v>0</v>
      </c>
      <c r="O1752" s="35">
        <v>0</v>
      </c>
    </row>
    <row r="1753" spans="1:15" ht="36" hidden="1" x14ac:dyDescent="0.25">
      <c r="A1753" s="60">
        <f t="shared" si="24"/>
        <v>213</v>
      </c>
      <c r="B1753" s="61">
        <v>431100</v>
      </c>
      <c r="C1753" s="62" t="s">
        <v>248</v>
      </c>
      <c r="D1753" s="44">
        <v>0</v>
      </c>
      <c r="E1753" s="45">
        <v>0</v>
      </c>
      <c r="F1753" s="44">
        <v>0</v>
      </c>
      <c r="G1753" s="45">
        <v>0</v>
      </c>
      <c r="H1753" s="126">
        <v>0</v>
      </c>
      <c r="I1753" s="127">
        <v>0</v>
      </c>
      <c r="J1753" s="44">
        <v>0</v>
      </c>
      <c r="K1753" s="45">
        <v>0</v>
      </c>
      <c r="L1753" s="44">
        <v>0</v>
      </c>
      <c r="M1753" s="45">
        <v>0</v>
      </c>
      <c r="N1753" s="44">
        <v>0</v>
      </c>
      <c r="O1753" s="45">
        <v>0</v>
      </c>
    </row>
    <row r="1754" spans="1:15" ht="18" hidden="1" x14ac:dyDescent="0.25">
      <c r="A1754" s="60">
        <f t="shared" si="24"/>
        <v>214</v>
      </c>
      <c r="B1754" s="61">
        <v>431200</v>
      </c>
      <c r="C1754" s="62" t="s">
        <v>249</v>
      </c>
      <c r="D1754" s="44">
        <v>0</v>
      </c>
      <c r="E1754" s="45">
        <v>0</v>
      </c>
      <c r="F1754" s="44">
        <v>0</v>
      </c>
      <c r="G1754" s="45">
        <v>0</v>
      </c>
      <c r="H1754" s="126">
        <v>0</v>
      </c>
      <c r="I1754" s="127">
        <v>0</v>
      </c>
      <c r="J1754" s="44">
        <v>0</v>
      </c>
      <c r="K1754" s="45">
        <v>0</v>
      </c>
      <c r="L1754" s="44">
        <v>0</v>
      </c>
      <c r="M1754" s="45">
        <v>0</v>
      </c>
      <c r="N1754" s="44">
        <v>0</v>
      </c>
      <c r="O1754" s="45">
        <v>0</v>
      </c>
    </row>
    <row r="1755" spans="1:15" ht="36" hidden="1" x14ac:dyDescent="0.25">
      <c r="A1755" s="60">
        <f t="shared" si="24"/>
        <v>215</v>
      </c>
      <c r="B1755" s="61">
        <v>431300</v>
      </c>
      <c r="C1755" s="62" t="s">
        <v>250</v>
      </c>
      <c r="D1755" s="44">
        <v>0</v>
      </c>
      <c r="E1755" s="45">
        <v>0</v>
      </c>
      <c r="F1755" s="44">
        <v>0</v>
      </c>
      <c r="G1755" s="45">
        <v>0</v>
      </c>
      <c r="H1755" s="126">
        <v>0</v>
      </c>
      <c r="I1755" s="127">
        <v>0</v>
      </c>
      <c r="J1755" s="44">
        <v>0</v>
      </c>
      <c r="K1755" s="45">
        <v>0</v>
      </c>
      <c r="L1755" s="44">
        <v>0</v>
      </c>
      <c r="M1755" s="45">
        <v>0</v>
      </c>
      <c r="N1755" s="44">
        <v>0</v>
      </c>
      <c r="O1755" s="45">
        <v>0</v>
      </c>
    </row>
    <row r="1756" spans="1:15" ht="45" hidden="1" x14ac:dyDescent="0.25">
      <c r="A1756" s="57">
        <f t="shared" si="24"/>
        <v>216</v>
      </c>
      <c r="B1756" s="58">
        <v>432000</v>
      </c>
      <c r="C1756" s="59" t="s">
        <v>251</v>
      </c>
      <c r="D1756" s="49">
        <v>0</v>
      </c>
      <c r="E1756" s="35">
        <v>0</v>
      </c>
      <c r="F1756" s="49">
        <v>0</v>
      </c>
      <c r="G1756" s="35">
        <v>0</v>
      </c>
      <c r="H1756" s="34">
        <v>0</v>
      </c>
      <c r="I1756" s="35">
        <v>0</v>
      </c>
      <c r="J1756" s="49">
        <v>0</v>
      </c>
      <c r="K1756" s="35">
        <v>0</v>
      </c>
      <c r="L1756" s="49">
        <v>0</v>
      </c>
      <c r="M1756" s="35">
        <v>0</v>
      </c>
      <c r="N1756" s="49">
        <v>0</v>
      </c>
      <c r="O1756" s="35">
        <v>0</v>
      </c>
    </row>
    <row r="1757" spans="1:15" ht="27" hidden="1" x14ac:dyDescent="0.25">
      <c r="A1757" s="60">
        <f t="shared" si="24"/>
        <v>217</v>
      </c>
      <c r="B1757" s="61">
        <v>432100</v>
      </c>
      <c r="C1757" s="62" t="s">
        <v>252</v>
      </c>
      <c r="D1757" s="44">
        <v>0</v>
      </c>
      <c r="E1757" s="45">
        <v>0</v>
      </c>
      <c r="F1757" s="44">
        <v>0</v>
      </c>
      <c r="G1757" s="45">
        <v>0</v>
      </c>
      <c r="H1757" s="126">
        <v>0</v>
      </c>
      <c r="I1757" s="127">
        <v>0</v>
      </c>
      <c r="J1757" s="44">
        <v>0</v>
      </c>
      <c r="K1757" s="45">
        <v>0</v>
      </c>
      <c r="L1757" s="44">
        <v>0</v>
      </c>
      <c r="M1757" s="45">
        <v>0</v>
      </c>
      <c r="N1757" s="44">
        <v>0</v>
      </c>
      <c r="O1757" s="45">
        <v>0</v>
      </c>
    </row>
    <row r="1758" spans="1:15" ht="27" hidden="1" x14ac:dyDescent="0.25">
      <c r="A1758" s="57">
        <f t="shared" si="24"/>
        <v>218</v>
      </c>
      <c r="B1758" s="58">
        <v>433000</v>
      </c>
      <c r="C1758" s="59" t="s">
        <v>253</v>
      </c>
      <c r="D1758" s="49">
        <v>0</v>
      </c>
      <c r="E1758" s="35">
        <v>0</v>
      </c>
      <c r="F1758" s="49">
        <v>0</v>
      </c>
      <c r="G1758" s="35">
        <v>0</v>
      </c>
      <c r="H1758" s="34">
        <v>0</v>
      </c>
      <c r="I1758" s="35">
        <v>0</v>
      </c>
      <c r="J1758" s="49">
        <v>0</v>
      </c>
      <c r="K1758" s="35">
        <v>0</v>
      </c>
      <c r="L1758" s="49">
        <v>0</v>
      </c>
      <c r="M1758" s="35">
        <v>0</v>
      </c>
      <c r="N1758" s="49">
        <v>0</v>
      </c>
      <c r="O1758" s="35">
        <v>0</v>
      </c>
    </row>
    <row r="1759" spans="1:15" ht="18" hidden="1" x14ac:dyDescent="0.25">
      <c r="A1759" s="60">
        <f t="shared" si="24"/>
        <v>219</v>
      </c>
      <c r="B1759" s="61">
        <v>433100</v>
      </c>
      <c r="C1759" s="62" t="s">
        <v>254</v>
      </c>
      <c r="D1759" s="44">
        <v>0</v>
      </c>
      <c r="E1759" s="45">
        <v>0</v>
      </c>
      <c r="F1759" s="44">
        <v>0</v>
      </c>
      <c r="G1759" s="45">
        <v>0</v>
      </c>
      <c r="H1759" s="126">
        <v>0</v>
      </c>
      <c r="I1759" s="127">
        <v>0</v>
      </c>
      <c r="J1759" s="44">
        <v>0</v>
      </c>
      <c r="K1759" s="45">
        <v>0</v>
      </c>
      <c r="L1759" s="44">
        <v>0</v>
      </c>
      <c r="M1759" s="45">
        <v>0</v>
      </c>
      <c r="N1759" s="44">
        <v>0</v>
      </c>
      <c r="O1759" s="45">
        <v>0</v>
      </c>
    </row>
    <row r="1760" spans="1:15" ht="36" hidden="1" x14ac:dyDescent="0.25">
      <c r="A1760" s="57">
        <f t="shared" si="24"/>
        <v>220</v>
      </c>
      <c r="B1760" s="58">
        <v>434000</v>
      </c>
      <c r="C1760" s="59" t="s">
        <v>255</v>
      </c>
      <c r="D1760" s="49">
        <v>0</v>
      </c>
      <c r="E1760" s="35">
        <v>0</v>
      </c>
      <c r="F1760" s="49">
        <v>0</v>
      </c>
      <c r="G1760" s="35">
        <v>0</v>
      </c>
      <c r="H1760" s="34">
        <v>0</v>
      </c>
      <c r="I1760" s="35">
        <v>0</v>
      </c>
      <c r="J1760" s="49">
        <v>0</v>
      </c>
      <c r="K1760" s="35">
        <v>0</v>
      </c>
      <c r="L1760" s="49">
        <v>0</v>
      </c>
      <c r="M1760" s="35">
        <v>0</v>
      </c>
      <c r="N1760" s="49">
        <v>0</v>
      </c>
      <c r="O1760" s="35">
        <v>0</v>
      </c>
    </row>
    <row r="1761" spans="1:15" ht="18" hidden="1" x14ac:dyDescent="0.25">
      <c r="A1761" s="60">
        <f t="shared" si="24"/>
        <v>221</v>
      </c>
      <c r="B1761" s="61">
        <v>434100</v>
      </c>
      <c r="C1761" s="62" t="s">
        <v>256</v>
      </c>
      <c r="D1761" s="44">
        <v>0</v>
      </c>
      <c r="E1761" s="45">
        <v>0</v>
      </c>
      <c r="F1761" s="44">
        <v>0</v>
      </c>
      <c r="G1761" s="45">
        <v>0</v>
      </c>
      <c r="H1761" s="126">
        <v>0</v>
      </c>
      <c r="I1761" s="127">
        <v>0</v>
      </c>
      <c r="J1761" s="44">
        <v>0</v>
      </c>
      <c r="K1761" s="45">
        <v>0</v>
      </c>
      <c r="L1761" s="44">
        <v>0</v>
      </c>
      <c r="M1761" s="45">
        <v>0</v>
      </c>
      <c r="N1761" s="44">
        <v>0</v>
      </c>
      <c r="O1761" s="45">
        <v>0</v>
      </c>
    </row>
    <row r="1762" spans="1:15" ht="27" hidden="1" x14ac:dyDescent="0.25">
      <c r="A1762" s="60">
        <f t="shared" si="24"/>
        <v>222</v>
      </c>
      <c r="B1762" s="61">
        <v>434200</v>
      </c>
      <c r="C1762" s="62" t="s">
        <v>257</v>
      </c>
      <c r="D1762" s="44">
        <v>0</v>
      </c>
      <c r="E1762" s="45">
        <v>0</v>
      </c>
      <c r="F1762" s="44">
        <v>0</v>
      </c>
      <c r="G1762" s="45">
        <v>0</v>
      </c>
      <c r="H1762" s="126">
        <v>0</v>
      </c>
      <c r="I1762" s="127">
        <v>0</v>
      </c>
      <c r="J1762" s="44">
        <v>0</v>
      </c>
      <c r="K1762" s="45">
        <v>0</v>
      </c>
      <c r="L1762" s="44">
        <v>0</v>
      </c>
      <c r="M1762" s="45">
        <v>0</v>
      </c>
      <c r="N1762" s="44">
        <v>0</v>
      </c>
      <c r="O1762" s="45">
        <v>0</v>
      </c>
    </row>
    <row r="1763" spans="1:15" ht="18" hidden="1" x14ac:dyDescent="0.25">
      <c r="A1763" s="60">
        <f t="shared" si="24"/>
        <v>223</v>
      </c>
      <c r="B1763" s="61">
        <v>434300</v>
      </c>
      <c r="C1763" s="62" t="s">
        <v>258</v>
      </c>
      <c r="D1763" s="44">
        <v>0</v>
      </c>
      <c r="E1763" s="45">
        <v>0</v>
      </c>
      <c r="F1763" s="44">
        <v>0</v>
      </c>
      <c r="G1763" s="45">
        <v>0</v>
      </c>
      <c r="H1763" s="126">
        <v>0</v>
      </c>
      <c r="I1763" s="127">
        <v>0</v>
      </c>
      <c r="J1763" s="44">
        <v>0</v>
      </c>
      <c r="K1763" s="45">
        <v>0</v>
      </c>
      <c r="L1763" s="44">
        <v>0</v>
      </c>
      <c r="M1763" s="45">
        <v>0</v>
      </c>
      <c r="N1763" s="44">
        <v>0</v>
      </c>
      <c r="O1763" s="45">
        <v>0</v>
      </c>
    </row>
    <row r="1764" spans="1:15" ht="45" hidden="1" x14ac:dyDescent="0.25">
      <c r="A1764" s="57">
        <f t="shared" si="24"/>
        <v>224</v>
      </c>
      <c r="B1764" s="58">
        <v>435000</v>
      </c>
      <c r="C1764" s="59" t="s">
        <v>259</v>
      </c>
      <c r="D1764" s="49">
        <v>0</v>
      </c>
      <c r="E1764" s="35">
        <v>0</v>
      </c>
      <c r="F1764" s="49">
        <v>0</v>
      </c>
      <c r="G1764" s="35">
        <v>0</v>
      </c>
      <c r="H1764" s="34">
        <v>0</v>
      </c>
      <c r="I1764" s="35">
        <v>0</v>
      </c>
      <c r="J1764" s="49">
        <v>0</v>
      </c>
      <c r="K1764" s="35">
        <v>0</v>
      </c>
      <c r="L1764" s="49">
        <v>0</v>
      </c>
      <c r="M1764" s="35">
        <v>0</v>
      </c>
      <c r="N1764" s="49">
        <v>0</v>
      </c>
      <c r="O1764" s="35">
        <v>0</v>
      </c>
    </row>
    <row r="1765" spans="1:15" ht="27" hidden="1" x14ac:dyDescent="0.25">
      <c r="A1765" s="60">
        <f t="shared" si="24"/>
        <v>225</v>
      </c>
      <c r="B1765" s="61">
        <v>435100</v>
      </c>
      <c r="C1765" s="62" t="s">
        <v>260</v>
      </c>
      <c r="D1765" s="44">
        <v>0</v>
      </c>
      <c r="E1765" s="45">
        <v>0</v>
      </c>
      <c r="F1765" s="44">
        <v>0</v>
      </c>
      <c r="G1765" s="45">
        <v>0</v>
      </c>
      <c r="H1765" s="126">
        <v>0</v>
      </c>
      <c r="I1765" s="127">
        <v>0</v>
      </c>
      <c r="J1765" s="44">
        <v>0</v>
      </c>
      <c r="K1765" s="45">
        <v>0</v>
      </c>
      <c r="L1765" s="44">
        <v>0</v>
      </c>
      <c r="M1765" s="45">
        <v>0</v>
      </c>
      <c r="N1765" s="44">
        <v>0</v>
      </c>
      <c r="O1765" s="45">
        <v>0</v>
      </c>
    </row>
    <row r="1766" spans="1:15" ht="63" hidden="1" x14ac:dyDescent="0.25">
      <c r="A1766" s="57">
        <f t="shared" si="24"/>
        <v>226</v>
      </c>
      <c r="B1766" s="58">
        <v>440000</v>
      </c>
      <c r="C1766" s="59" t="s">
        <v>261</v>
      </c>
      <c r="D1766" s="49">
        <v>0</v>
      </c>
      <c r="E1766" s="35">
        <v>0</v>
      </c>
      <c r="F1766" s="49">
        <v>0</v>
      </c>
      <c r="G1766" s="35">
        <v>0</v>
      </c>
      <c r="H1766" s="34">
        <v>0</v>
      </c>
      <c r="I1766" s="35">
        <v>0</v>
      </c>
      <c r="J1766" s="49">
        <v>0</v>
      </c>
      <c r="K1766" s="35">
        <v>0</v>
      </c>
      <c r="L1766" s="49">
        <v>0</v>
      </c>
      <c r="M1766" s="35">
        <v>0</v>
      </c>
      <c r="N1766" s="49">
        <v>0</v>
      </c>
      <c r="O1766" s="35">
        <v>0</v>
      </c>
    </row>
    <row r="1767" spans="1:15" ht="36" hidden="1" x14ac:dyDescent="0.25">
      <c r="A1767" s="57">
        <f t="shared" si="24"/>
        <v>227</v>
      </c>
      <c r="B1767" s="58">
        <v>441000</v>
      </c>
      <c r="C1767" s="59" t="s">
        <v>262</v>
      </c>
      <c r="D1767" s="49">
        <v>0</v>
      </c>
      <c r="E1767" s="35">
        <v>0</v>
      </c>
      <c r="F1767" s="49">
        <v>0</v>
      </c>
      <c r="G1767" s="35">
        <v>0</v>
      </c>
      <c r="H1767" s="34">
        <v>0</v>
      </c>
      <c r="I1767" s="35">
        <v>0</v>
      </c>
      <c r="J1767" s="49">
        <v>0</v>
      </c>
      <c r="K1767" s="35">
        <v>0</v>
      </c>
      <c r="L1767" s="49">
        <v>0</v>
      </c>
      <c r="M1767" s="35">
        <v>0</v>
      </c>
      <c r="N1767" s="49">
        <v>0</v>
      </c>
      <c r="O1767" s="35">
        <v>0</v>
      </c>
    </row>
    <row r="1768" spans="1:15" ht="36" hidden="1" x14ac:dyDescent="0.25">
      <c r="A1768" s="60">
        <f t="shared" si="24"/>
        <v>228</v>
      </c>
      <c r="B1768" s="61">
        <v>441100</v>
      </c>
      <c r="C1768" s="62" t="s">
        <v>263</v>
      </c>
      <c r="D1768" s="44">
        <v>0</v>
      </c>
      <c r="E1768" s="45">
        <v>0</v>
      </c>
      <c r="F1768" s="44">
        <v>0</v>
      </c>
      <c r="G1768" s="45">
        <v>0</v>
      </c>
      <c r="H1768" s="126">
        <v>0</v>
      </c>
      <c r="I1768" s="127">
        <v>0</v>
      </c>
      <c r="J1768" s="44">
        <v>0</v>
      </c>
      <c r="K1768" s="45">
        <v>0</v>
      </c>
      <c r="L1768" s="44">
        <v>0</v>
      </c>
      <c r="M1768" s="45">
        <v>0</v>
      </c>
      <c r="N1768" s="44">
        <v>0</v>
      </c>
      <c r="O1768" s="45">
        <v>0</v>
      </c>
    </row>
    <row r="1769" spans="1:15" ht="36" hidden="1" x14ac:dyDescent="0.25">
      <c r="A1769" s="60">
        <f t="shared" si="24"/>
        <v>229</v>
      </c>
      <c r="B1769" s="61">
        <v>441200</v>
      </c>
      <c r="C1769" s="62" t="s">
        <v>264</v>
      </c>
      <c r="D1769" s="44">
        <v>0</v>
      </c>
      <c r="E1769" s="45">
        <v>0</v>
      </c>
      <c r="F1769" s="44">
        <v>0</v>
      </c>
      <c r="G1769" s="45">
        <v>0</v>
      </c>
      <c r="H1769" s="126">
        <v>0</v>
      </c>
      <c r="I1769" s="127">
        <v>0</v>
      </c>
      <c r="J1769" s="44">
        <v>0</v>
      </c>
      <c r="K1769" s="45">
        <v>0</v>
      </c>
      <c r="L1769" s="44">
        <v>0</v>
      </c>
      <c r="M1769" s="45">
        <v>0</v>
      </c>
      <c r="N1769" s="44">
        <v>0</v>
      </c>
      <c r="O1769" s="45">
        <v>0</v>
      </c>
    </row>
    <row r="1770" spans="1:15" ht="45" hidden="1" x14ac:dyDescent="0.25">
      <c r="A1770" s="60">
        <f t="shared" si="24"/>
        <v>230</v>
      </c>
      <c r="B1770" s="61">
        <v>441300</v>
      </c>
      <c r="C1770" s="62" t="s">
        <v>265</v>
      </c>
      <c r="D1770" s="44">
        <v>0</v>
      </c>
      <c r="E1770" s="45">
        <v>0</v>
      </c>
      <c r="F1770" s="44">
        <v>0</v>
      </c>
      <c r="G1770" s="45">
        <v>0</v>
      </c>
      <c r="H1770" s="126">
        <v>0</v>
      </c>
      <c r="I1770" s="127">
        <v>0</v>
      </c>
      <c r="J1770" s="44">
        <v>0</v>
      </c>
      <c r="K1770" s="45">
        <v>0</v>
      </c>
      <c r="L1770" s="44">
        <v>0</v>
      </c>
      <c r="M1770" s="45">
        <v>0</v>
      </c>
      <c r="N1770" s="44">
        <v>0</v>
      </c>
      <c r="O1770" s="45">
        <v>0</v>
      </c>
    </row>
    <row r="1771" spans="1:15" ht="36" hidden="1" x14ac:dyDescent="0.25">
      <c r="A1771" s="60">
        <f t="shared" si="24"/>
        <v>231</v>
      </c>
      <c r="B1771" s="61">
        <v>441400</v>
      </c>
      <c r="C1771" s="62" t="s">
        <v>266</v>
      </c>
      <c r="D1771" s="44">
        <v>0</v>
      </c>
      <c r="E1771" s="45">
        <v>0</v>
      </c>
      <c r="F1771" s="44">
        <v>0</v>
      </c>
      <c r="G1771" s="45">
        <v>0</v>
      </c>
      <c r="H1771" s="126">
        <v>0</v>
      </c>
      <c r="I1771" s="127">
        <v>0</v>
      </c>
      <c r="J1771" s="44">
        <v>0</v>
      </c>
      <c r="K1771" s="45">
        <v>0</v>
      </c>
      <c r="L1771" s="44">
        <v>0</v>
      </c>
      <c r="M1771" s="45">
        <v>0</v>
      </c>
      <c r="N1771" s="44">
        <v>0</v>
      </c>
      <c r="O1771" s="45">
        <v>0</v>
      </c>
    </row>
    <row r="1772" spans="1:15" ht="36" hidden="1" x14ac:dyDescent="0.25">
      <c r="A1772" s="60">
        <f t="shared" si="24"/>
        <v>232</v>
      </c>
      <c r="B1772" s="61">
        <v>441500</v>
      </c>
      <c r="C1772" s="62" t="s">
        <v>267</v>
      </c>
      <c r="D1772" s="44">
        <v>0</v>
      </c>
      <c r="E1772" s="45">
        <v>0</v>
      </c>
      <c r="F1772" s="44">
        <v>0</v>
      </c>
      <c r="G1772" s="45">
        <v>0</v>
      </c>
      <c r="H1772" s="126">
        <v>0</v>
      </c>
      <c r="I1772" s="127">
        <v>0</v>
      </c>
      <c r="J1772" s="44">
        <v>0</v>
      </c>
      <c r="K1772" s="45">
        <v>0</v>
      </c>
      <c r="L1772" s="44">
        <v>0</v>
      </c>
      <c r="M1772" s="45">
        <v>0</v>
      </c>
      <c r="N1772" s="44">
        <v>0</v>
      </c>
      <c r="O1772" s="45">
        <v>0</v>
      </c>
    </row>
    <row r="1773" spans="1:15" ht="27" hidden="1" x14ac:dyDescent="0.25">
      <c r="A1773" s="60">
        <f t="shared" si="24"/>
        <v>233</v>
      </c>
      <c r="B1773" s="61">
        <v>441600</v>
      </c>
      <c r="C1773" s="62" t="s">
        <v>268</v>
      </c>
      <c r="D1773" s="44">
        <v>0</v>
      </c>
      <c r="E1773" s="45">
        <v>0</v>
      </c>
      <c r="F1773" s="44">
        <v>0</v>
      </c>
      <c r="G1773" s="45">
        <v>0</v>
      </c>
      <c r="H1773" s="126">
        <v>0</v>
      </c>
      <c r="I1773" s="127">
        <v>0</v>
      </c>
      <c r="J1773" s="44">
        <v>0</v>
      </c>
      <c r="K1773" s="45">
        <v>0</v>
      </c>
      <c r="L1773" s="44">
        <v>0</v>
      </c>
      <c r="M1773" s="45">
        <v>0</v>
      </c>
      <c r="N1773" s="44">
        <v>0</v>
      </c>
      <c r="O1773" s="45">
        <v>0</v>
      </c>
    </row>
    <row r="1774" spans="1:15" ht="36" hidden="1" x14ac:dyDescent="0.25">
      <c r="A1774" s="60">
        <f t="shared" si="24"/>
        <v>234</v>
      </c>
      <c r="B1774" s="61">
        <v>441700</v>
      </c>
      <c r="C1774" s="62" t="s">
        <v>269</v>
      </c>
      <c r="D1774" s="44">
        <v>0</v>
      </c>
      <c r="E1774" s="45">
        <v>0</v>
      </c>
      <c r="F1774" s="44">
        <v>0</v>
      </c>
      <c r="G1774" s="45">
        <v>0</v>
      </c>
      <c r="H1774" s="126">
        <v>0</v>
      </c>
      <c r="I1774" s="127">
        <v>0</v>
      </c>
      <c r="J1774" s="44">
        <v>0</v>
      </c>
      <c r="K1774" s="45">
        <v>0</v>
      </c>
      <c r="L1774" s="44">
        <v>0</v>
      </c>
      <c r="M1774" s="45">
        <v>0</v>
      </c>
      <c r="N1774" s="44">
        <v>0</v>
      </c>
      <c r="O1774" s="45">
        <v>0</v>
      </c>
    </row>
    <row r="1775" spans="1:15" ht="27" hidden="1" x14ac:dyDescent="0.25">
      <c r="A1775" s="60">
        <f t="shared" si="24"/>
        <v>235</v>
      </c>
      <c r="B1775" s="61">
        <v>441800</v>
      </c>
      <c r="C1775" s="62" t="s">
        <v>270</v>
      </c>
      <c r="D1775" s="44">
        <v>0</v>
      </c>
      <c r="E1775" s="45">
        <v>0</v>
      </c>
      <c r="F1775" s="44">
        <v>0</v>
      </c>
      <c r="G1775" s="45">
        <v>0</v>
      </c>
      <c r="H1775" s="126">
        <v>0</v>
      </c>
      <c r="I1775" s="127">
        <v>0</v>
      </c>
      <c r="J1775" s="44">
        <v>0</v>
      </c>
      <c r="K1775" s="45">
        <v>0</v>
      </c>
      <c r="L1775" s="44">
        <v>0</v>
      </c>
      <c r="M1775" s="45">
        <v>0</v>
      </c>
      <c r="N1775" s="44">
        <v>0</v>
      </c>
      <c r="O1775" s="45">
        <v>0</v>
      </c>
    </row>
    <row r="1776" spans="1:15" ht="36" hidden="1" x14ac:dyDescent="0.25">
      <c r="A1776" s="60">
        <f t="shared" si="24"/>
        <v>236</v>
      </c>
      <c r="B1776" s="61">
        <v>441900</v>
      </c>
      <c r="C1776" s="62" t="s">
        <v>87</v>
      </c>
      <c r="D1776" s="44">
        <v>0</v>
      </c>
      <c r="E1776" s="45">
        <v>0</v>
      </c>
      <c r="F1776" s="44">
        <v>0</v>
      </c>
      <c r="G1776" s="45">
        <v>0</v>
      </c>
      <c r="H1776" s="126">
        <v>0</v>
      </c>
      <c r="I1776" s="127">
        <v>0</v>
      </c>
      <c r="J1776" s="44">
        <v>0</v>
      </c>
      <c r="K1776" s="45">
        <v>0</v>
      </c>
      <c r="L1776" s="44">
        <v>0</v>
      </c>
      <c r="M1776" s="45">
        <v>0</v>
      </c>
      <c r="N1776" s="44">
        <v>0</v>
      </c>
      <c r="O1776" s="45">
        <v>0</v>
      </c>
    </row>
    <row r="1777" spans="1:15" ht="36" hidden="1" x14ac:dyDescent="0.25">
      <c r="A1777" s="57">
        <f t="shared" si="24"/>
        <v>237</v>
      </c>
      <c r="B1777" s="58">
        <v>442000</v>
      </c>
      <c r="C1777" s="59" t="s">
        <v>271</v>
      </c>
      <c r="D1777" s="49">
        <v>0</v>
      </c>
      <c r="E1777" s="35">
        <v>0</v>
      </c>
      <c r="F1777" s="49">
        <v>0</v>
      </c>
      <c r="G1777" s="35">
        <v>0</v>
      </c>
      <c r="H1777" s="34">
        <v>0</v>
      </c>
      <c r="I1777" s="35">
        <v>0</v>
      </c>
      <c r="J1777" s="49">
        <v>0</v>
      </c>
      <c r="K1777" s="35">
        <v>0</v>
      </c>
      <c r="L1777" s="49">
        <v>0</v>
      </c>
      <c r="M1777" s="35">
        <v>0</v>
      </c>
      <c r="N1777" s="49">
        <v>0</v>
      </c>
      <c r="O1777" s="35">
        <v>0</v>
      </c>
    </row>
    <row r="1778" spans="1:15" ht="63" hidden="1" x14ac:dyDescent="0.25">
      <c r="A1778" s="60">
        <f t="shared" si="24"/>
        <v>238</v>
      </c>
      <c r="B1778" s="61">
        <v>442100</v>
      </c>
      <c r="C1778" s="62" t="s">
        <v>272</v>
      </c>
      <c r="D1778" s="44">
        <v>0</v>
      </c>
      <c r="E1778" s="45">
        <v>0</v>
      </c>
      <c r="F1778" s="44">
        <v>0</v>
      </c>
      <c r="G1778" s="45">
        <v>0</v>
      </c>
      <c r="H1778" s="126">
        <v>0</v>
      </c>
      <c r="I1778" s="127">
        <v>0</v>
      </c>
      <c r="J1778" s="44">
        <v>0</v>
      </c>
      <c r="K1778" s="45">
        <v>0</v>
      </c>
      <c r="L1778" s="44">
        <v>0</v>
      </c>
      <c r="M1778" s="45">
        <v>0</v>
      </c>
      <c r="N1778" s="44">
        <v>0</v>
      </c>
      <c r="O1778" s="45">
        <v>0</v>
      </c>
    </row>
    <row r="1779" spans="1:15" ht="27" hidden="1" x14ac:dyDescent="0.25">
      <c r="A1779" s="60">
        <f t="shared" si="24"/>
        <v>239</v>
      </c>
      <c r="B1779" s="61">
        <v>442200</v>
      </c>
      <c r="C1779" s="62" t="s">
        <v>273</v>
      </c>
      <c r="D1779" s="44">
        <v>0</v>
      </c>
      <c r="E1779" s="45">
        <v>0</v>
      </c>
      <c r="F1779" s="44">
        <v>0</v>
      </c>
      <c r="G1779" s="45">
        <v>0</v>
      </c>
      <c r="H1779" s="126">
        <v>0</v>
      </c>
      <c r="I1779" s="127">
        <v>0</v>
      </c>
      <c r="J1779" s="44">
        <v>0</v>
      </c>
      <c r="K1779" s="45">
        <v>0</v>
      </c>
      <c r="L1779" s="44">
        <v>0</v>
      </c>
      <c r="M1779" s="45">
        <v>0</v>
      </c>
      <c r="N1779" s="44">
        <v>0</v>
      </c>
      <c r="O1779" s="45">
        <v>0</v>
      </c>
    </row>
    <row r="1780" spans="1:15" ht="36" hidden="1" x14ac:dyDescent="0.25">
      <c r="A1780" s="60">
        <f t="shared" si="24"/>
        <v>240</v>
      </c>
      <c r="B1780" s="61">
        <v>442300</v>
      </c>
      <c r="C1780" s="62" t="s">
        <v>274</v>
      </c>
      <c r="D1780" s="44">
        <v>0</v>
      </c>
      <c r="E1780" s="45">
        <v>0</v>
      </c>
      <c r="F1780" s="44">
        <v>0</v>
      </c>
      <c r="G1780" s="45">
        <v>0</v>
      </c>
      <c r="H1780" s="126">
        <v>0</v>
      </c>
      <c r="I1780" s="127">
        <v>0</v>
      </c>
      <c r="J1780" s="44">
        <v>0</v>
      </c>
      <c r="K1780" s="45">
        <v>0</v>
      </c>
      <c r="L1780" s="44">
        <v>0</v>
      </c>
      <c r="M1780" s="45">
        <v>0</v>
      </c>
      <c r="N1780" s="44">
        <v>0</v>
      </c>
      <c r="O1780" s="45">
        <v>0</v>
      </c>
    </row>
    <row r="1781" spans="1:15" ht="36" hidden="1" x14ac:dyDescent="0.25">
      <c r="A1781" s="60">
        <f t="shared" si="24"/>
        <v>241</v>
      </c>
      <c r="B1781" s="61">
        <v>442400</v>
      </c>
      <c r="C1781" s="62" t="s">
        <v>275</v>
      </c>
      <c r="D1781" s="44">
        <v>0</v>
      </c>
      <c r="E1781" s="45">
        <v>0</v>
      </c>
      <c r="F1781" s="44">
        <v>0</v>
      </c>
      <c r="G1781" s="45">
        <v>0</v>
      </c>
      <c r="H1781" s="126">
        <v>0</v>
      </c>
      <c r="I1781" s="127">
        <v>0</v>
      </c>
      <c r="J1781" s="44">
        <v>0</v>
      </c>
      <c r="K1781" s="45">
        <v>0</v>
      </c>
      <c r="L1781" s="44">
        <v>0</v>
      </c>
      <c r="M1781" s="45">
        <v>0</v>
      </c>
      <c r="N1781" s="44">
        <v>0</v>
      </c>
      <c r="O1781" s="45">
        <v>0</v>
      </c>
    </row>
    <row r="1782" spans="1:15" ht="36" hidden="1" x14ac:dyDescent="0.25">
      <c r="A1782" s="60">
        <f t="shared" si="24"/>
        <v>242</v>
      </c>
      <c r="B1782" s="61">
        <v>442500</v>
      </c>
      <c r="C1782" s="62" t="s">
        <v>276</v>
      </c>
      <c r="D1782" s="44">
        <v>0</v>
      </c>
      <c r="E1782" s="45">
        <v>0</v>
      </c>
      <c r="F1782" s="44">
        <v>0</v>
      </c>
      <c r="G1782" s="45">
        <v>0</v>
      </c>
      <c r="H1782" s="126">
        <v>0</v>
      </c>
      <c r="I1782" s="127">
        <v>0</v>
      </c>
      <c r="J1782" s="44">
        <v>0</v>
      </c>
      <c r="K1782" s="45">
        <v>0</v>
      </c>
      <c r="L1782" s="44">
        <v>0</v>
      </c>
      <c r="M1782" s="45">
        <v>0</v>
      </c>
      <c r="N1782" s="44">
        <v>0</v>
      </c>
      <c r="O1782" s="45">
        <v>0</v>
      </c>
    </row>
    <row r="1783" spans="1:15" ht="36" hidden="1" x14ac:dyDescent="0.25">
      <c r="A1783" s="60">
        <f t="shared" si="24"/>
        <v>243</v>
      </c>
      <c r="B1783" s="61">
        <v>442600</v>
      </c>
      <c r="C1783" s="62" t="s">
        <v>277</v>
      </c>
      <c r="D1783" s="44">
        <v>0</v>
      </c>
      <c r="E1783" s="45">
        <v>0</v>
      </c>
      <c r="F1783" s="44">
        <v>0</v>
      </c>
      <c r="G1783" s="45">
        <v>0</v>
      </c>
      <c r="H1783" s="126">
        <v>0</v>
      </c>
      <c r="I1783" s="127">
        <v>0</v>
      </c>
      <c r="J1783" s="44">
        <v>0</v>
      </c>
      <c r="K1783" s="45">
        <v>0</v>
      </c>
      <c r="L1783" s="44">
        <v>0</v>
      </c>
      <c r="M1783" s="45">
        <v>0</v>
      </c>
      <c r="N1783" s="44">
        <v>0</v>
      </c>
      <c r="O1783" s="45">
        <v>0</v>
      </c>
    </row>
    <row r="1784" spans="1:15" ht="36" hidden="1" x14ac:dyDescent="0.25">
      <c r="A1784" s="57">
        <f t="shared" si="24"/>
        <v>244</v>
      </c>
      <c r="B1784" s="58">
        <v>443000</v>
      </c>
      <c r="C1784" s="59" t="s">
        <v>278</v>
      </c>
      <c r="D1784" s="49">
        <v>0</v>
      </c>
      <c r="E1784" s="35">
        <v>0</v>
      </c>
      <c r="F1784" s="49">
        <v>0</v>
      </c>
      <c r="G1784" s="35">
        <v>0</v>
      </c>
      <c r="H1784" s="34">
        <v>0</v>
      </c>
      <c r="I1784" s="35">
        <v>0</v>
      </c>
      <c r="J1784" s="49">
        <v>0</v>
      </c>
      <c r="K1784" s="35">
        <v>0</v>
      </c>
      <c r="L1784" s="49">
        <v>0</v>
      </c>
      <c r="M1784" s="35">
        <v>0</v>
      </c>
      <c r="N1784" s="49">
        <v>0</v>
      </c>
      <c r="O1784" s="35">
        <v>0</v>
      </c>
    </row>
    <row r="1785" spans="1:15" ht="18" hidden="1" x14ac:dyDescent="0.25">
      <c r="A1785" s="60">
        <f t="shared" si="24"/>
        <v>245</v>
      </c>
      <c r="B1785" s="61">
        <v>443100</v>
      </c>
      <c r="C1785" s="62" t="s">
        <v>279</v>
      </c>
      <c r="D1785" s="44">
        <v>0</v>
      </c>
      <c r="E1785" s="45">
        <v>0</v>
      </c>
      <c r="F1785" s="44">
        <v>0</v>
      </c>
      <c r="G1785" s="45">
        <v>0</v>
      </c>
      <c r="H1785" s="126">
        <v>0</v>
      </c>
      <c r="I1785" s="127">
        <v>0</v>
      </c>
      <c r="J1785" s="44">
        <v>0</v>
      </c>
      <c r="K1785" s="45">
        <v>0</v>
      </c>
      <c r="L1785" s="44">
        <v>0</v>
      </c>
      <c r="M1785" s="45">
        <v>0</v>
      </c>
      <c r="N1785" s="44">
        <v>0</v>
      </c>
      <c r="O1785" s="45">
        <v>0</v>
      </c>
    </row>
    <row r="1786" spans="1:15" ht="45" hidden="1" x14ac:dyDescent="0.25">
      <c r="A1786" s="57">
        <f t="shared" si="24"/>
        <v>246</v>
      </c>
      <c r="B1786" s="58">
        <v>444000</v>
      </c>
      <c r="C1786" s="59" t="s">
        <v>280</v>
      </c>
      <c r="D1786" s="49">
        <v>0</v>
      </c>
      <c r="E1786" s="35">
        <v>0</v>
      </c>
      <c r="F1786" s="49">
        <v>0</v>
      </c>
      <c r="G1786" s="35">
        <v>0</v>
      </c>
      <c r="H1786" s="34">
        <v>0</v>
      </c>
      <c r="I1786" s="35">
        <v>0</v>
      </c>
      <c r="J1786" s="49">
        <v>0</v>
      </c>
      <c r="K1786" s="35">
        <v>0</v>
      </c>
      <c r="L1786" s="49">
        <v>0</v>
      </c>
      <c r="M1786" s="35">
        <v>0</v>
      </c>
      <c r="N1786" s="49">
        <v>0</v>
      </c>
      <c r="O1786" s="35">
        <v>0</v>
      </c>
    </row>
    <row r="1787" spans="1:15" ht="18" hidden="1" x14ac:dyDescent="0.25">
      <c r="A1787" s="60">
        <f t="shared" si="24"/>
        <v>247</v>
      </c>
      <c r="B1787" s="61">
        <v>444100</v>
      </c>
      <c r="C1787" s="62" t="s">
        <v>281</v>
      </c>
      <c r="D1787" s="44">
        <v>0</v>
      </c>
      <c r="E1787" s="45">
        <v>0</v>
      </c>
      <c r="F1787" s="44">
        <v>0</v>
      </c>
      <c r="G1787" s="45">
        <v>0</v>
      </c>
      <c r="H1787" s="126">
        <v>0</v>
      </c>
      <c r="I1787" s="127">
        <v>0</v>
      </c>
      <c r="J1787" s="44">
        <v>0</v>
      </c>
      <c r="K1787" s="45">
        <v>0</v>
      </c>
      <c r="L1787" s="44">
        <v>0</v>
      </c>
      <c r="M1787" s="45">
        <v>0</v>
      </c>
      <c r="N1787" s="44">
        <v>0</v>
      </c>
      <c r="O1787" s="45">
        <v>0</v>
      </c>
    </row>
    <row r="1788" spans="1:15" ht="18" hidden="1" x14ac:dyDescent="0.25">
      <c r="A1788" s="60">
        <f t="shared" si="24"/>
        <v>248</v>
      </c>
      <c r="B1788" s="61">
        <v>444200</v>
      </c>
      <c r="C1788" s="62" t="s">
        <v>282</v>
      </c>
      <c r="D1788" s="44">
        <v>0</v>
      </c>
      <c r="E1788" s="45">
        <v>0</v>
      </c>
      <c r="F1788" s="44">
        <v>0</v>
      </c>
      <c r="G1788" s="45">
        <v>0</v>
      </c>
      <c r="H1788" s="126">
        <v>0</v>
      </c>
      <c r="I1788" s="127">
        <v>0</v>
      </c>
      <c r="J1788" s="44">
        <v>0</v>
      </c>
      <c r="K1788" s="45">
        <v>0</v>
      </c>
      <c r="L1788" s="44">
        <v>0</v>
      </c>
      <c r="M1788" s="45">
        <v>0</v>
      </c>
      <c r="N1788" s="44">
        <v>0</v>
      </c>
      <c r="O1788" s="45">
        <v>0</v>
      </c>
    </row>
    <row r="1789" spans="1:15" ht="27" hidden="1" x14ac:dyDescent="0.25">
      <c r="A1789" s="60">
        <f t="shared" si="24"/>
        <v>249</v>
      </c>
      <c r="B1789" s="61">
        <v>444300</v>
      </c>
      <c r="C1789" s="62" t="s">
        <v>283</v>
      </c>
      <c r="D1789" s="44">
        <v>0</v>
      </c>
      <c r="E1789" s="45">
        <v>0</v>
      </c>
      <c r="F1789" s="44">
        <v>0</v>
      </c>
      <c r="G1789" s="45">
        <v>0</v>
      </c>
      <c r="H1789" s="126">
        <v>0</v>
      </c>
      <c r="I1789" s="127">
        <v>0</v>
      </c>
      <c r="J1789" s="44">
        <v>0</v>
      </c>
      <c r="K1789" s="45">
        <v>0</v>
      </c>
      <c r="L1789" s="44">
        <v>0</v>
      </c>
      <c r="M1789" s="45">
        <v>0</v>
      </c>
      <c r="N1789" s="44">
        <v>0</v>
      </c>
      <c r="O1789" s="45">
        <v>0</v>
      </c>
    </row>
    <row r="1790" spans="1:15" ht="27" hidden="1" x14ac:dyDescent="0.25">
      <c r="A1790" s="57">
        <f t="shared" si="24"/>
        <v>250</v>
      </c>
      <c r="B1790" s="58">
        <v>450000</v>
      </c>
      <c r="C1790" s="59" t="s">
        <v>284</v>
      </c>
      <c r="D1790" s="49">
        <v>0</v>
      </c>
      <c r="E1790" s="35">
        <v>0</v>
      </c>
      <c r="F1790" s="49">
        <v>0</v>
      </c>
      <c r="G1790" s="35">
        <v>0</v>
      </c>
      <c r="H1790" s="34">
        <v>0</v>
      </c>
      <c r="I1790" s="35">
        <v>0</v>
      </c>
      <c r="J1790" s="49">
        <v>0</v>
      </c>
      <c r="K1790" s="35">
        <v>0</v>
      </c>
      <c r="L1790" s="49">
        <v>0</v>
      </c>
      <c r="M1790" s="35">
        <v>0</v>
      </c>
      <c r="N1790" s="49">
        <v>0</v>
      </c>
      <c r="O1790" s="35">
        <v>0</v>
      </c>
    </row>
    <row r="1791" spans="1:15" ht="81" hidden="1" x14ac:dyDescent="0.25">
      <c r="A1791" s="57">
        <f t="shared" si="24"/>
        <v>251</v>
      </c>
      <c r="B1791" s="58">
        <v>451000</v>
      </c>
      <c r="C1791" s="59" t="s">
        <v>285</v>
      </c>
      <c r="D1791" s="49">
        <v>0</v>
      </c>
      <c r="E1791" s="35">
        <v>0</v>
      </c>
      <c r="F1791" s="49">
        <v>0</v>
      </c>
      <c r="G1791" s="35">
        <v>0</v>
      </c>
      <c r="H1791" s="34">
        <v>0</v>
      </c>
      <c r="I1791" s="35">
        <v>0</v>
      </c>
      <c r="J1791" s="49">
        <v>0</v>
      </c>
      <c r="K1791" s="35">
        <v>0</v>
      </c>
      <c r="L1791" s="49">
        <v>0</v>
      </c>
      <c r="M1791" s="35">
        <v>0</v>
      </c>
      <c r="N1791" s="49">
        <v>0</v>
      </c>
      <c r="O1791" s="35">
        <v>0</v>
      </c>
    </row>
    <row r="1792" spans="1:15" ht="72" hidden="1" x14ac:dyDescent="0.25">
      <c r="A1792" s="60">
        <f t="shared" si="24"/>
        <v>252</v>
      </c>
      <c r="B1792" s="61">
        <v>451100</v>
      </c>
      <c r="C1792" s="62" t="s">
        <v>286</v>
      </c>
      <c r="D1792" s="44">
        <v>0</v>
      </c>
      <c r="E1792" s="45">
        <v>0</v>
      </c>
      <c r="F1792" s="44">
        <v>0</v>
      </c>
      <c r="G1792" s="45">
        <v>0</v>
      </c>
      <c r="H1792" s="126">
        <v>0</v>
      </c>
      <c r="I1792" s="127">
        <v>0</v>
      </c>
      <c r="J1792" s="44">
        <v>0</v>
      </c>
      <c r="K1792" s="45">
        <v>0</v>
      </c>
      <c r="L1792" s="44">
        <v>0</v>
      </c>
      <c r="M1792" s="45">
        <v>0</v>
      </c>
      <c r="N1792" s="44">
        <v>0</v>
      </c>
      <c r="O1792" s="45">
        <v>0</v>
      </c>
    </row>
    <row r="1793" spans="1:15" ht="72" hidden="1" x14ac:dyDescent="0.25">
      <c r="A1793" s="60">
        <f t="shared" si="24"/>
        <v>253</v>
      </c>
      <c r="B1793" s="61">
        <v>451200</v>
      </c>
      <c r="C1793" s="62" t="s">
        <v>287</v>
      </c>
      <c r="D1793" s="44">
        <v>0</v>
      </c>
      <c r="E1793" s="45">
        <v>0</v>
      </c>
      <c r="F1793" s="44">
        <v>0</v>
      </c>
      <c r="G1793" s="45">
        <v>0</v>
      </c>
      <c r="H1793" s="126">
        <v>0</v>
      </c>
      <c r="I1793" s="127">
        <v>0</v>
      </c>
      <c r="J1793" s="44">
        <v>0</v>
      </c>
      <c r="K1793" s="45">
        <v>0</v>
      </c>
      <c r="L1793" s="44">
        <v>0</v>
      </c>
      <c r="M1793" s="45">
        <v>0</v>
      </c>
      <c r="N1793" s="44">
        <v>0</v>
      </c>
      <c r="O1793" s="45">
        <v>0</v>
      </c>
    </row>
    <row r="1794" spans="1:15" ht="54" hidden="1" x14ac:dyDescent="0.25">
      <c r="A1794" s="57">
        <f t="shared" si="24"/>
        <v>254</v>
      </c>
      <c r="B1794" s="58">
        <v>452000</v>
      </c>
      <c r="C1794" s="59" t="s">
        <v>288</v>
      </c>
      <c r="D1794" s="49">
        <v>0</v>
      </c>
      <c r="E1794" s="35">
        <v>0</v>
      </c>
      <c r="F1794" s="49">
        <v>0</v>
      </c>
      <c r="G1794" s="35">
        <v>0</v>
      </c>
      <c r="H1794" s="34">
        <v>0</v>
      </c>
      <c r="I1794" s="35">
        <v>0</v>
      </c>
      <c r="J1794" s="49">
        <v>0</v>
      </c>
      <c r="K1794" s="35">
        <v>0</v>
      </c>
      <c r="L1794" s="49">
        <v>0</v>
      </c>
      <c r="M1794" s="35">
        <v>0</v>
      </c>
      <c r="N1794" s="49">
        <v>0</v>
      </c>
      <c r="O1794" s="35">
        <v>0</v>
      </c>
    </row>
    <row r="1795" spans="1:15" ht="45" hidden="1" x14ac:dyDescent="0.25">
      <c r="A1795" s="60">
        <f t="shared" si="24"/>
        <v>255</v>
      </c>
      <c r="B1795" s="61">
        <v>452100</v>
      </c>
      <c r="C1795" s="62" t="s">
        <v>289</v>
      </c>
      <c r="D1795" s="44">
        <v>0</v>
      </c>
      <c r="E1795" s="45">
        <v>0</v>
      </c>
      <c r="F1795" s="44">
        <v>0</v>
      </c>
      <c r="G1795" s="45">
        <v>0</v>
      </c>
      <c r="H1795" s="126">
        <v>0</v>
      </c>
      <c r="I1795" s="127">
        <v>0</v>
      </c>
      <c r="J1795" s="44">
        <v>0</v>
      </c>
      <c r="K1795" s="45">
        <v>0</v>
      </c>
      <c r="L1795" s="44">
        <v>0</v>
      </c>
      <c r="M1795" s="45">
        <v>0</v>
      </c>
      <c r="N1795" s="44">
        <v>0</v>
      </c>
      <c r="O1795" s="45">
        <v>0</v>
      </c>
    </row>
    <row r="1796" spans="1:15" ht="45" hidden="1" x14ac:dyDescent="0.25">
      <c r="A1796" s="60">
        <f t="shared" si="24"/>
        <v>256</v>
      </c>
      <c r="B1796" s="61">
        <v>452200</v>
      </c>
      <c r="C1796" s="62" t="s">
        <v>290</v>
      </c>
      <c r="D1796" s="44">
        <v>0</v>
      </c>
      <c r="E1796" s="45">
        <v>0</v>
      </c>
      <c r="F1796" s="44">
        <v>0</v>
      </c>
      <c r="G1796" s="45">
        <v>0</v>
      </c>
      <c r="H1796" s="126">
        <v>0</v>
      </c>
      <c r="I1796" s="127">
        <v>0</v>
      </c>
      <c r="J1796" s="44">
        <v>0</v>
      </c>
      <c r="K1796" s="45">
        <v>0</v>
      </c>
      <c r="L1796" s="44">
        <v>0</v>
      </c>
      <c r="M1796" s="45">
        <v>0</v>
      </c>
      <c r="N1796" s="44">
        <v>0</v>
      </c>
      <c r="O1796" s="45">
        <v>0</v>
      </c>
    </row>
    <row r="1797" spans="1:15" ht="54" hidden="1" x14ac:dyDescent="0.25">
      <c r="A1797" s="57">
        <f t="shared" si="24"/>
        <v>257</v>
      </c>
      <c r="B1797" s="58">
        <v>453000</v>
      </c>
      <c r="C1797" s="59" t="s">
        <v>291</v>
      </c>
      <c r="D1797" s="49">
        <v>0</v>
      </c>
      <c r="E1797" s="35">
        <v>0</v>
      </c>
      <c r="F1797" s="49">
        <v>0</v>
      </c>
      <c r="G1797" s="35">
        <v>0</v>
      </c>
      <c r="H1797" s="34">
        <v>0</v>
      </c>
      <c r="I1797" s="35">
        <v>0</v>
      </c>
      <c r="J1797" s="49">
        <v>0</v>
      </c>
      <c r="K1797" s="35">
        <v>0</v>
      </c>
      <c r="L1797" s="49">
        <v>0</v>
      </c>
      <c r="M1797" s="35">
        <v>0</v>
      </c>
      <c r="N1797" s="49">
        <v>0</v>
      </c>
      <c r="O1797" s="35">
        <v>0</v>
      </c>
    </row>
    <row r="1798" spans="1:15" ht="45" hidden="1" x14ac:dyDescent="0.25">
      <c r="A1798" s="60">
        <f t="shared" si="24"/>
        <v>258</v>
      </c>
      <c r="B1798" s="61">
        <v>453100</v>
      </c>
      <c r="C1798" s="62" t="s">
        <v>292</v>
      </c>
      <c r="D1798" s="44">
        <v>0</v>
      </c>
      <c r="E1798" s="45">
        <v>0</v>
      </c>
      <c r="F1798" s="44">
        <v>0</v>
      </c>
      <c r="G1798" s="45">
        <v>0</v>
      </c>
      <c r="H1798" s="126">
        <v>0</v>
      </c>
      <c r="I1798" s="127">
        <v>0</v>
      </c>
      <c r="J1798" s="44">
        <v>0</v>
      </c>
      <c r="K1798" s="45">
        <v>0</v>
      </c>
      <c r="L1798" s="44">
        <v>0</v>
      </c>
      <c r="M1798" s="45">
        <v>0</v>
      </c>
      <c r="N1798" s="44">
        <v>0</v>
      </c>
      <c r="O1798" s="45">
        <v>0</v>
      </c>
    </row>
    <row r="1799" spans="1:15" ht="45" hidden="1" x14ac:dyDescent="0.25">
      <c r="A1799" s="60">
        <f t="shared" si="24"/>
        <v>259</v>
      </c>
      <c r="B1799" s="61">
        <v>453200</v>
      </c>
      <c r="C1799" s="62" t="s">
        <v>293</v>
      </c>
      <c r="D1799" s="44">
        <v>0</v>
      </c>
      <c r="E1799" s="45">
        <v>0</v>
      </c>
      <c r="F1799" s="44">
        <v>0</v>
      </c>
      <c r="G1799" s="45">
        <v>0</v>
      </c>
      <c r="H1799" s="126">
        <v>0</v>
      </c>
      <c r="I1799" s="127">
        <v>0</v>
      </c>
      <c r="J1799" s="44">
        <v>0</v>
      </c>
      <c r="K1799" s="45">
        <v>0</v>
      </c>
      <c r="L1799" s="44">
        <v>0</v>
      </c>
      <c r="M1799" s="45">
        <v>0</v>
      </c>
      <c r="N1799" s="44">
        <v>0</v>
      </c>
      <c r="O1799" s="45">
        <v>0</v>
      </c>
    </row>
    <row r="1800" spans="1:15" ht="36" hidden="1" x14ac:dyDescent="0.25">
      <c r="A1800" s="57">
        <f t="shared" si="24"/>
        <v>260</v>
      </c>
      <c r="B1800" s="58">
        <v>454000</v>
      </c>
      <c r="C1800" s="59" t="s">
        <v>294</v>
      </c>
      <c r="D1800" s="49">
        <v>0</v>
      </c>
      <c r="E1800" s="35">
        <v>0</v>
      </c>
      <c r="F1800" s="49">
        <v>0</v>
      </c>
      <c r="G1800" s="35">
        <v>0</v>
      </c>
      <c r="H1800" s="34">
        <v>0</v>
      </c>
      <c r="I1800" s="35">
        <v>0</v>
      </c>
      <c r="J1800" s="49">
        <v>0</v>
      </c>
      <c r="K1800" s="35">
        <v>0</v>
      </c>
      <c r="L1800" s="49">
        <v>0</v>
      </c>
      <c r="M1800" s="35">
        <v>0</v>
      </c>
      <c r="N1800" s="49">
        <v>0</v>
      </c>
      <c r="O1800" s="35">
        <v>0</v>
      </c>
    </row>
    <row r="1801" spans="1:15" ht="36" hidden="1" x14ac:dyDescent="0.25">
      <c r="A1801" s="60">
        <f t="shared" si="24"/>
        <v>261</v>
      </c>
      <c r="B1801" s="61">
        <v>454100</v>
      </c>
      <c r="C1801" s="62" t="s">
        <v>295</v>
      </c>
      <c r="D1801" s="44">
        <v>0</v>
      </c>
      <c r="E1801" s="45">
        <v>0</v>
      </c>
      <c r="F1801" s="44">
        <v>0</v>
      </c>
      <c r="G1801" s="45">
        <v>0</v>
      </c>
      <c r="H1801" s="126">
        <v>0</v>
      </c>
      <c r="I1801" s="127">
        <v>0</v>
      </c>
      <c r="J1801" s="44">
        <v>0</v>
      </c>
      <c r="K1801" s="45">
        <v>0</v>
      </c>
      <c r="L1801" s="44">
        <v>0</v>
      </c>
      <c r="M1801" s="45">
        <v>0</v>
      </c>
      <c r="N1801" s="44">
        <v>0</v>
      </c>
      <c r="O1801" s="45">
        <v>0</v>
      </c>
    </row>
    <row r="1802" spans="1:15" ht="36" hidden="1" x14ac:dyDescent="0.25">
      <c r="A1802" s="60">
        <f t="shared" si="24"/>
        <v>262</v>
      </c>
      <c r="B1802" s="61">
        <v>454200</v>
      </c>
      <c r="C1802" s="62" t="s">
        <v>296</v>
      </c>
      <c r="D1802" s="44">
        <v>0</v>
      </c>
      <c r="E1802" s="45">
        <v>0</v>
      </c>
      <c r="F1802" s="44">
        <v>0</v>
      </c>
      <c r="G1802" s="45">
        <v>0</v>
      </c>
      <c r="H1802" s="126">
        <v>0</v>
      </c>
      <c r="I1802" s="127">
        <v>0</v>
      </c>
      <c r="J1802" s="44">
        <v>0</v>
      </c>
      <c r="K1802" s="45">
        <v>0</v>
      </c>
      <c r="L1802" s="44">
        <v>0</v>
      </c>
      <c r="M1802" s="45">
        <v>0</v>
      </c>
      <c r="N1802" s="44">
        <v>0</v>
      </c>
      <c r="O1802" s="45">
        <v>0</v>
      </c>
    </row>
    <row r="1803" spans="1:15" ht="54" hidden="1" x14ac:dyDescent="0.25">
      <c r="A1803" s="57">
        <f t="shared" si="24"/>
        <v>263</v>
      </c>
      <c r="B1803" s="58">
        <v>460000</v>
      </c>
      <c r="C1803" s="59" t="s">
        <v>297</v>
      </c>
      <c r="D1803" s="49">
        <v>0</v>
      </c>
      <c r="E1803" s="35">
        <v>0</v>
      </c>
      <c r="F1803" s="49">
        <v>0</v>
      </c>
      <c r="G1803" s="35">
        <v>0</v>
      </c>
      <c r="H1803" s="34">
        <v>0</v>
      </c>
      <c r="I1803" s="35">
        <v>0</v>
      </c>
      <c r="J1803" s="49">
        <v>0</v>
      </c>
      <c r="K1803" s="35">
        <v>0</v>
      </c>
      <c r="L1803" s="49">
        <v>0</v>
      </c>
      <c r="M1803" s="35">
        <v>0</v>
      </c>
      <c r="N1803" s="49">
        <v>0</v>
      </c>
      <c r="O1803" s="35">
        <v>0</v>
      </c>
    </row>
    <row r="1804" spans="1:15" ht="36" hidden="1" x14ac:dyDescent="0.25">
      <c r="A1804" s="57">
        <f t="shared" si="24"/>
        <v>264</v>
      </c>
      <c r="B1804" s="58">
        <v>461000</v>
      </c>
      <c r="C1804" s="59" t="s">
        <v>298</v>
      </c>
      <c r="D1804" s="49">
        <v>0</v>
      </c>
      <c r="E1804" s="35">
        <v>0</v>
      </c>
      <c r="F1804" s="49">
        <v>0</v>
      </c>
      <c r="G1804" s="35">
        <v>0</v>
      </c>
      <c r="H1804" s="34">
        <v>0</v>
      </c>
      <c r="I1804" s="35">
        <v>0</v>
      </c>
      <c r="J1804" s="49">
        <v>0</v>
      </c>
      <c r="K1804" s="35">
        <v>0</v>
      </c>
      <c r="L1804" s="49">
        <v>0</v>
      </c>
      <c r="M1804" s="35">
        <v>0</v>
      </c>
      <c r="N1804" s="49">
        <v>0</v>
      </c>
      <c r="O1804" s="35">
        <v>0</v>
      </c>
    </row>
    <row r="1805" spans="1:15" ht="36" hidden="1" x14ac:dyDescent="0.25">
      <c r="A1805" s="60">
        <f t="shared" ref="A1805:A1868" si="25">A1804+1</f>
        <v>265</v>
      </c>
      <c r="B1805" s="61">
        <v>461100</v>
      </c>
      <c r="C1805" s="62" t="s">
        <v>299</v>
      </c>
      <c r="D1805" s="44">
        <v>0</v>
      </c>
      <c r="E1805" s="45">
        <v>0</v>
      </c>
      <c r="F1805" s="44">
        <v>0</v>
      </c>
      <c r="G1805" s="45">
        <v>0</v>
      </c>
      <c r="H1805" s="126">
        <v>0</v>
      </c>
      <c r="I1805" s="127">
        <v>0</v>
      </c>
      <c r="J1805" s="44">
        <v>0</v>
      </c>
      <c r="K1805" s="45">
        <v>0</v>
      </c>
      <c r="L1805" s="44">
        <v>0</v>
      </c>
      <c r="M1805" s="45">
        <v>0</v>
      </c>
      <c r="N1805" s="44">
        <v>0</v>
      </c>
      <c r="O1805" s="45">
        <v>0</v>
      </c>
    </row>
    <row r="1806" spans="1:15" ht="36" hidden="1" x14ac:dyDescent="0.25">
      <c r="A1806" s="60">
        <f t="shared" si="25"/>
        <v>266</v>
      </c>
      <c r="B1806" s="61">
        <v>461200</v>
      </c>
      <c r="C1806" s="62" t="s">
        <v>300</v>
      </c>
      <c r="D1806" s="44">
        <v>0</v>
      </c>
      <c r="E1806" s="45">
        <v>0</v>
      </c>
      <c r="F1806" s="44">
        <v>0</v>
      </c>
      <c r="G1806" s="45">
        <v>0</v>
      </c>
      <c r="H1806" s="126">
        <v>0</v>
      </c>
      <c r="I1806" s="127">
        <v>0</v>
      </c>
      <c r="J1806" s="44">
        <v>0</v>
      </c>
      <c r="K1806" s="45">
        <v>0</v>
      </c>
      <c r="L1806" s="44">
        <v>0</v>
      </c>
      <c r="M1806" s="45">
        <v>0</v>
      </c>
      <c r="N1806" s="44">
        <v>0</v>
      </c>
      <c r="O1806" s="45">
        <v>0</v>
      </c>
    </row>
    <row r="1807" spans="1:15" ht="54" hidden="1" x14ac:dyDescent="0.25">
      <c r="A1807" s="57">
        <f t="shared" si="25"/>
        <v>267</v>
      </c>
      <c r="B1807" s="58">
        <v>462000</v>
      </c>
      <c r="C1807" s="59" t="s">
        <v>301</v>
      </c>
      <c r="D1807" s="49">
        <v>0</v>
      </c>
      <c r="E1807" s="35">
        <v>0</v>
      </c>
      <c r="F1807" s="49">
        <v>0</v>
      </c>
      <c r="G1807" s="35">
        <v>0</v>
      </c>
      <c r="H1807" s="34">
        <v>0</v>
      </c>
      <c r="I1807" s="35">
        <v>0</v>
      </c>
      <c r="J1807" s="49">
        <v>0</v>
      </c>
      <c r="K1807" s="35">
        <v>0</v>
      </c>
      <c r="L1807" s="49">
        <v>0</v>
      </c>
      <c r="M1807" s="35">
        <v>0</v>
      </c>
      <c r="N1807" s="49">
        <v>0</v>
      </c>
      <c r="O1807" s="35">
        <v>0</v>
      </c>
    </row>
    <row r="1808" spans="1:15" ht="36" hidden="1" x14ac:dyDescent="0.25">
      <c r="A1808" s="60">
        <f t="shared" si="25"/>
        <v>268</v>
      </c>
      <c r="B1808" s="61">
        <v>462100</v>
      </c>
      <c r="C1808" s="62" t="s">
        <v>302</v>
      </c>
      <c r="D1808" s="44">
        <v>0</v>
      </c>
      <c r="E1808" s="45">
        <v>0</v>
      </c>
      <c r="F1808" s="44">
        <v>0</v>
      </c>
      <c r="G1808" s="45">
        <v>0</v>
      </c>
      <c r="H1808" s="126">
        <v>0</v>
      </c>
      <c r="I1808" s="127">
        <v>0</v>
      </c>
      <c r="J1808" s="44">
        <v>0</v>
      </c>
      <c r="K1808" s="45">
        <v>0</v>
      </c>
      <c r="L1808" s="44">
        <v>0</v>
      </c>
      <c r="M1808" s="45">
        <v>0</v>
      </c>
      <c r="N1808" s="44">
        <v>0</v>
      </c>
      <c r="O1808" s="45">
        <v>0</v>
      </c>
    </row>
    <row r="1809" spans="1:15" ht="45" hidden="1" x14ac:dyDescent="0.25">
      <c r="A1809" s="60">
        <f t="shared" si="25"/>
        <v>269</v>
      </c>
      <c r="B1809" s="61">
        <v>462200</v>
      </c>
      <c r="C1809" s="62" t="s">
        <v>303</v>
      </c>
      <c r="D1809" s="44">
        <v>0</v>
      </c>
      <c r="E1809" s="45">
        <v>0</v>
      </c>
      <c r="F1809" s="44">
        <v>0</v>
      </c>
      <c r="G1809" s="45">
        <v>0</v>
      </c>
      <c r="H1809" s="126">
        <v>0</v>
      </c>
      <c r="I1809" s="127">
        <v>0</v>
      </c>
      <c r="J1809" s="44">
        <v>0</v>
      </c>
      <c r="K1809" s="45">
        <v>0</v>
      </c>
      <c r="L1809" s="44">
        <v>0</v>
      </c>
      <c r="M1809" s="45">
        <v>0</v>
      </c>
      <c r="N1809" s="44">
        <v>0</v>
      </c>
      <c r="O1809" s="45">
        <v>0</v>
      </c>
    </row>
    <row r="1810" spans="1:15" ht="45" hidden="1" x14ac:dyDescent="0.25">
      <c r="A1810" s="57">
        <f t="shared" si="25"/>
        <v>270</v>
      </c>
      <c r="B1810" s="58">
        <v>463000</v>
      </c>
      <c r="C1810" s="59" t="s">
        <v>304</v>
      </c>
      <c r="D1810" s="49">
        <v>0</v>
      </c>
      <c r="E1810" s="35">
        <v>0</v>
      </c>
      <c r="F1810" s="49">
        <v>0</v>
      </c>
      <c r="G1810" s="35">
        <v>0</v>
      </c>
      <c r="H1810" s="34">
        <v>0</v>
      </c>
      <c r="I1810" s="35">
        <v>0</v>
      </c>
      <c r="J1810" s="49">
        <v>0</v>
      </c>
      <c r="K1810" s="35">
        <v>0</v>
      </c>
      <c r="L1810" s="49">
        <v>0</v>
      </c>
      <c r="M1810" s="35">
        <v>0</v>
      </c>
      <c r="N1810" s="49">
        <v>0</v>
      </c>
      <c r="O1810" s="35">
        <v>0</v>
      </c>
    </row>
    <row r="1811" spans="1:15" ht="45" hidden="1" x14ac:dyDescent="0.25">
      <c r="A1811" s="60">
        <f t="shared" si="25"/>
        <v>271</v>
      </c>
      <c r="B1811" s="61">
        <v>463100</v>
      </c>
      <c r="C1811" s="62" t="s">
        <v>305</v>
      </c>
      <c r="D1811" s="44">
        <v>0</v>
      </c>
      <c r="E1811" s="45">
        <v>0</v>
      </c>
      <c r="F1811" s="44">
        <v>0</v>
      </c>
      <c r="G1811" s="45">
        <v>0</v>
      </c>
      <c r="H1811" s="126">
        <v>0</v>
      </c>
      <c r="I1811" s="127">
        <v>0</v>
      </c>
      <c r="J1811" s="44">
        <v>0</v>
      </c>
      <c r="K1811" s="45">
        <v>0</v>
      </c>
      <c r="L1811" s="44">
        <v>0</v>
      </c>
      <c r="M1811" s="45">
        <v>0</v>
      </c>
      <c r="N1811" s="44">
        <v>0</v>
      </c>
      <c r="O1811" s="45">
        <v>0</v>
      </c>
    </row>
    <row r="1812" spans="1:15" ht="45" hidden="1" x14ac:dyDescent="0.25">
      <c r="A1812" s="60">
        <f t="shared" si="25"/>
        <v>272</v>
      </c>
      <c r="B1812" s="61">
        <v>463200</v>
      </c>
      <c r="C1812" s="62" t="s">
        <v>306</v>
      </c>
      <c r="D1812" s="44">
        <v>0</v>
      </c>
      <c r="E1812" s="45">
        <v>0</v>
      </c>
      <c r="F1812" s="44">
        <v>0</v>
      </c>
      <c r="G1812" s="45">
        <v>0</v>
      </c>
      <c r="H1812" s="126">
        <v>0</v>
      </c>
      <c r="I1812" s="127">
        <v>0</v>
      </c>
      <c r="J1812" s="44">
        <v>0</v>
      </c>
      <c r="K1812" s="45">
        <v>0</v>
      </c>
      <c r="L1812" s="44">
        <v>0</v>
      </c>
      <c r="M1812" s="45">
        <v>0</v>
      </c>
      <c r="N1812" s="44">
        <v>0</v>
      </c>
      <c r="O1812" s="45">
        <v>0</v>
      </c>
    </row>
    <row r="1813" spans="1:15" ht="63" hidden="1" x14ac:dyDescent="0.25">
      <c r="A1813" s="57">
        <f t="shared" si="25"/>
        <v>273</v>
      </c>
      <c r="B1813" s="58">
        <v>464000</v>
      </c>
      <c r="C1813" s="59" t="s">
        <v>307</v>
      </c>
      <c r="D1813" s="76">
        <v>0</v>
      </c>
      <c r="E1813" s="77">
        <v>0</v>
      </c>
      <c r="F1813" s="76">
        <v>0</v>
      </c>
      <c r="G1813" s="77">
        <v>0</v>
      </c>
      <c r="H1813" s="78">
        <v>0</v>
      </c>
      <c r="I1813" s="77">
        <v>0</v>
      </c>
      <c r="J1813" s="76">
        <v>0</v>
      </c>
      <c r="K1813" s="77">
        <v>0</v>
      </c>
      <c r="L1813" s="76">
        <v>0</v>
      </c>
      <c r="M1813" s="77">
        <v>0</v>
      </c>
      <c r="N1813" s="76">
        <v>0</v>
      </c>
      <c r="O1813" s="77">
        <v>0</v>
      </c>
    </row>
    <row r="1814" spans="1:15" ht="45" hidden="1" x14ac:dyDescent="0.25">
      <c r="A1814" s="60">
        <f t="shared" si="25"/>
        <v>274</v>
      </c>
      <c r="B1814" s="61">
        <v>464100</v>
      </c>
      <c r="C1814" s="62" t="s">
        <v>308</v>
      </c>
      <c r="D1814" s="44">
        <v>0</v>
      </c>
      <c r="E1814" s="45">
        <v>0</v>
      </c>
      <c r="F1814" s="44">
        <v>0</v>
      </c>
      <c r="G1814" s="45">
        <v>0</v>
      </c>
      <c r="H1814" s="126">
        <v>0</v>
      </c>
      <c r="I1814" s="127">
        <v>0</v>
      </c>
      <c r="J1814" s="44">
        <v>0</v>
      </c>
      <c r="K1814" s="45">
        <v>0</v>
      </c>
      <c r="L1814" s="44">
        <v>0</v>
      </c>
      <c r="M1814" s="45">
        <v>0</v>
      </c>
      <c r="N1814" s="44">
        <v>0</v>
      </c>
      <c r="O1814" s="45">
        <v>0</v>
      </c>
    </row>
    <row r="1815" spans="1:15" ht="54" hidden="1" x14ac:dyDescent="0.25">
      <c r="A1815" s="60">
        <f t="shared" si="25"/>
        <v>275</v>
      </c>
      <c r="B1815" s="61">
        <v>464200</v>
      </c>
      <c r="C1815" s="62" t="s">
        <v>309</v>
      </c>
      <c r="D1815" s="44">
        <v>0</v>
      </c>
      <c r="E1815" s="45">
        <v>0</v>
      </c>
      <c r="F1815" s="44">
        <v>0</v>
      </c>
      <c r="G1815" s="45">
        <v>0</v>
      </c>
      <c r="H1815" s="126">
        <v>0</v>
      </c>
      <c r="I1815" s="127">
        <v>0</v>
      </c>
      <c r="J1815" s="44">
        <v>0</v>
      </c>
      <c r="K1815" s="45">
        <v>0</v>
      </c>
      <c r="L1815" s="44">
        <v>0</v>
      </c>
      <c r="M1815" s="45">
        <v>0</v>
      </c>
      <c r="N1815" s="44">
        <v>0</v>
      </c>
      <c r="O1815" s="45">
        <v>0</v>
      </c>
    </row>
    <row r="1816" spans="1:15" ht="36" hidden="1" x14ac:dyDescent="0.25">
      <c r="A1816" s="57">
        <f t="shared" si="25"/>
        <v>276</v>
      </c>
      <c r="B1816" s="58">
        <v>465000</v>
      </c>
      <c r="C1816" s="59" t="s">
        <v>310</v>
      </c>
      <c r="D1816" s="76">
        <v>0</v>
      </c>
      <c r="E1816" s="77">
        <v>0</v>
      </c>
      <c r="F1816" s="76">
        <v>0</v>
      </c>
      <c r="G1816" s="77">
        <v>0</v>
      </c>
      <c r="H1816" s="78">
        <v>0</v>
      </c>
      <c r="I1816" s="77">
        <v>0</v>
      </c>
      <c r="J1816" s="76">
        <v>0</v>
      </c>
      <c r="K1816" s="77">
        <v>0</v>
      </c>
      <c r="L1816" s="76">
        <v>0</v>
      </c>
      <c r="M1816" s="77">
        <v>0</v>
      </c>
      <c r="N1816" s="76">
        <v>0</v>
      </c>
      <c r="O1816" s="77">
        <v>0</v>
      </c>
    </row>
    <row r="1817" spans="1:15" ht="27" hidden="1" x14ac:dyDescent="0.25">
      <c r="A1817" s="60">
        <f t="shared" si="25"/>
        <v>277</v>
      </c>
      <c r="B1817" s="61">
        <v>465100</v>
      </c>
      <c r="C1817" s="62" t="s">
        <v>311</v>
      </c>
      <c r="D1817" s="44">
        <v>0</v>
      </c>
      <c r="E1817" s="45">
        <v>0</v>
      </c>
      <c r="F1817" s="44">
        <v>0</v>
      </c>
      <c r="G1817" s="45">
        <v>0</v>
      </c>
      <c r="H1817" s="126">
        <v>0</v>
      </c>
      <c r="I1817" s="127">
        <v>0</v>
      </c>
      <c r="J1817" s="44">
        <v>0</v>
      </c>
      <c r="K1817" s="45">
        <v>0</v>
      </c>
      <c r="L1817" s="44">
        <v>0</v>
      </c>
      <c r="M1817" s="45">
        <v>0</v>
      </c>
      <c r="N1817" s="44">
        <v>0</v>
      </c>
      <c r="O1817" s="45">
        <v>0</v>
      </c>
    </row>
    <row r="1818" spans="1:15" ht="36" hidden="1" x14ac:dyDescent="0.25">
      <c r="A1818" s="60">
        <f t="shared" si="25"/>
        <v>278</v>
      </c>
      <c r="B1818" s="61">
        <v>465200</v>
      </c>
      <c r="C1818" s="62" t="s">
        <v>312</v>
      </c>
      <c r="D1818" s="44">
        <v>0</v>
      </c>
      <c r="E1818" s="45">
        <v>0</v>
      </c>
      <c r="F1818" s="44">
        <v>0</v>
      </c>
      <c r="G1818" s="45">
        <v>0</v>
      </c>
      <c r="H1818" s="126">
        <v>0</v>
      </c>
      <c r="I1818" s="127">
        <v>0</v>
      </c>
      <c r="J1818" s="44">
        <v>0</v>
      </c>
      <c r="K1818" s="45">
        <v>0</v>
      </c>
      <c r="L1818" s="44">
        <v>0</v>
      </c>
      <c r="M1818" s="45">
        <v>0</v>
      </c>
      <c r="N1818" s="44">
        <v>0</v>
      </c>
      <c r="O1818" s="45">
        <v>0</v>
      </c>
    </row>
    <row r="1819" spans="1:15" ht="45" hidden="1" x14ac:dyDescent="0.25">
      <c r="A1819" s="57">
        <f t="shared" si="25"/>
        <v>279</v>
      </c>
      <c r="B1819" s="58">
        <v>470000</v>
      </c>
      <c r="C1819" s="59" t="s">
        <v>313</v>
      </c>
      <c r="D1819" s="49">
        <v>0</v>
      </c>
      <c r="E1819" s="35">
        <v>0</v>
      </c>
      <c r="F1819" s="49">
        <v>0</v>
      </c>
      <c r="G1819" s="35">
        <v>0</v>
      </c>
      <c r="H1819" s="34">
        <v>0</v>
      </c>
      <c r="I1819" s="35">
        <v>0</v>
      </c>
      <c r="J1819" s="49">
        <v>0</v>
      </c>
      <c r="K1819" s="35">
        <v>0</v>
      </c>
      <c r="L1819" s="49">
        <v>0</v>
      </c>
      <c r="M1819" s="35">
        <v>0</v>
      </c>
      <c r="N1819" s="49">
        <v>0</v>
      </c>
      <c r="O1819" s="35">
        <v>0</v>
      </c>
    </row>
    <row r="1820" spans="1:15" ht="81" hidden="1" x14ac:dyDescent="0.25">
      <c r="A1820" s="57">
        <f t="shared" si="25"/>
        <v>280</v>
      </c>
      <c r="B1820" s="58">
        <v>471000</v>
      </c>
      <c r="C1820" s="59" t="s">
        <v>314</v>
      </c>
      <c r="D1820" s="49">
        <v>0</v>
      </c>
      <c r="E1820" s="35">
        <v>0</v>
      </c>
      <c r="F1820" s="49">
        <v>0</v>
      </c>
      <c r="G1820" s="35">
        <v>0</v>
      </c>
      <c r="H1820" s="34">
        <v>0</v>
      </c>
      <c r="I1820" s="35">
        <v>0</v>
      </c>
      <c r="J1820" s="49">
        <v>0</v>
      </c>
      <c r="K1820" s="35">
        <v>0</v>
      </c>
      <c r="L1820" s="49">
        <v>0</v>
      </c>
      <c r="M1820" s="35">
        <v>0</v>
      </c>
      <c r="N1820" s="49">
        <v>0</v>
      </c>
      <c r="O1820" s="35">
        <v>0</v>
      </c>
    </row>
    <row r="1821" spans="1:15" ht="63" hidden="1" x14ac:dyDescent="0.25">
      <c r="A1821" s="60">
        <f t="shared" si="25"/>
        <v>281</v>
      </c>
      <c r="B1821" s="61">
        <v>471100</v>
      </c>
      <c r="C1821" s="62" t="s">
        <v>315</v>
      </c>
      <c r="D1821" s="44">
        <v>0</v>
      </c>
      <c r="E1821" s="45">
        <v>0</v>
      </c>
      <c r="F1821" s="44">
        <v>0</v>
      </c>
      <c r="G1821" s="45">
        <v>0</v>
      </c>
      <c r="H1821" s="126">
        <v>0</v>
      </c>
      <c r="I1821" s="127">
        <v>0</v>
      </c>
      <c r="J1821" s="44">
        <v>0</v>
      </c>
      <c r="K1821" s="45">
        <v>0</v>
      </c>
      <c r="L1821" s="44">
        <v>0</v>
      </c>
      <c r="M1821" s="45">
        <v>0</v>
      </c>
      <c r="N1821" s="44">
        <v>0</v>
      </c>
      <c r="O1821" s="45">
        <v>0</v>
      </c>
    </row>
    <row r="1822" spans="1:15" ht="63" hidden="1" x14ac:dyDescent="0.25">
      <c r="A1822" s="60">
        <f t="shared" si="25"/>
        <v>282</v>
      </c>
      <c r="B1822" s="61">
        <v>471200</v>
      </c>
      <c r="C1822" s="62" t="s">
        <v>316</v>
      </c>
      <c r="D1822" s="44">
        <v>0</v>
      </c>
      <c r="E1822" s="45">
        <v>0</v>
      </c>
      <c r="F1822" s="44">
        <v>0</v>
      </c>
      <c r="G1822" s="45">
        <v>0</v>
      </c>
      <c r="H1822" s="126">
        <v>0</v>
      </c>
      <c r="I1822" s="127">
        <v>0</v>
      </c>
      <c r="J1822" s="44">
        <v>0</v>
      </c>
      <c r="K1822" s="45">
        <v>0</v>
      </c>
      <c r="L1822" s="44">
        <v>0</v>
      </c>
      <c r="M1822" s="45">
        <v>0</v>
      </c>
      <c r="N1822" s="44">
        <v>0</v>
      </c>
      <c r="O1822" s="45">
        <v>0</v>
      </c>
    </row>
    <row r="1823" spans="1:15" ht="72" hidden="1" x14ac:dyDescent="0.25">
      <c r="A1823" s="60">
        <f t="shared" si="25"/>
        <v>283</v>
      </c>
      <c r="B1823" s="61">
        <v>471900</v>
      </c>
      <c r="C1823" s="62" t="s">
        <v>317</v>
      </c>
      <c r="D1823" s="44">
        <v>0</v>
      </c>
      <c r="E1823" s="45">
        <v>0</v>
      </c>
      <c r="F1823" s="44">
        <v>0</v>
      </c>
      <c r="G1823" s="45">
        <v>0</v>
      </c>
      <c r="H1823" s="126">
        <v>0</v>
      </c>
      <c r="I1823" s="127">
        <v>0</v>
      </c>
      <c r="J1823" s="44">
        <v>0</v>
      </c>
      <c r="K1823" s="45">
        <v>0</v>
      </c>
      <c r="L1823" s="44">
        <v>0</v>
      </c>
      <c r="M1823" s="45">
        <v>0</v>
      </c>
      <c r="N1823" s="44">
        <v>0</v>
      </c>
      <c r="O1823" s="45">
        <v>0</v>
      </c>
    </row>
    <row r="1824" spans="1:15" ht="45" hidden="1" x14ac:dyDescent="0.25">
      <c r="A1824" s="57">
        <f t="shared" si="25"/>
        <v>284</v>
      </c>
      <c r="B1824" s="58">
        <v>472000</v>
      </c>
      <c r="C1824" s="59" t="s">
        <v>318</v>
      </c>
      <c r="D1824" s="49">
        <v>0</v>
      </c>
      <c r="E1824" s="35">
        <v>0</v>
      </c>
      <c r="F1824" s="49">
        <v>0</v>
      </c>
      <c r="G1824" s="35">
        <v>0</v>
      </c>
      <c r="H1824" s="34">
        <v>0</v>
      </c>
      <c r="I1824" s="35">
        <v>0</v>
      </c>
      <c r="J1824" s="49">
        <v>0</v>
      </c>
      <c r="K1824" s="35">
        <v>0</v>
      </c>
      <c r="L1824" s="49">
        <v>0</v>
      </c>
      <c r="M1824" s="35">
        <v>0</v>
      </c>
      <c r="N1824" s="49">
        <v>0</v>
      </c>
      <c r="O1824" s="35">
        <v>0</v>
      </c>
    </row>
    <row r="1825" spans="1:15" ht="36" hidden="1" x14ac:dyDescent="0.25">
      <c r="A1825" s="60">
        <f t="shared" si="25"/>
        <v>285</v>
      </c>
      <c r="B1825" s="61">
        <v>472100</v>
      </c>
      <c r="C1825" s="62" t="s">
        <v>319</v>
      </c>
      <c r="D1825" s="44">
        <v>0</v>
      </c>
      <c r="E1825" s="45">
        <v>0</v>
      </c>
      <c r="F1825" s="44">
        <v>0</v>
      </c>
      <c r="G1825" s="45">
        <v>0</v>
      </c>
      <c r="H1825" s="126">
        <v>0</v>
      </c>
      <c r="I1825" s="127">
        <v>0</v>
      </c>
      <c r="J1825" s="44">
        <v>0</v>
      </c>
      <c r="K1825" s="45">
        <v>0</v>
      </c>
      <c r="L1825" s="44">
        <v>0</v>
      </c>
      <c r="M1825" s="45">
        <v>0</v>
      </c>
      <c r="N1825" s="44">
        <v>0</v>
      </c>
      <c r="O1825" s="45">
        <v>0</v>
      </c>
    </row>
    <row r="1826" spans="1:15" ht="36" hidden="1" x14ac:dyDescent="0.25">
      <c r="A1826" s="60">
        <f t="shared" si="25"/>
        <v>286</v>
      </c>
      <c r="B1826" s="61">
        <v>472200</v>
      </c>
      <c r="C1826" s="62" t="s">
        <v>320</v>
      </c>
      <c r="D1826" s="44">
        <v>0</v>
      </c>
      <c r="E1826" s="45">
        <v>0</v>
      </c>
      <c r="F1826" s="44">
        <v>0</v>
      </c>
      <c r="G1826" s="45">
        <v>0</v>
      </c>
      <c r="H1826" s="126">
        <v>0</v>
      </c>
      <c r="I1826" s="127">
        <v>0</v>
      </c>
      <c r="J1826" s="44">
        <v>0</v>
      </c>
      <c r="K1826" s="45">
        <v>0</v>
      </c>
      <c r="L1826" s="44">
        <v>0</v>
      </c>
      <c r="M1826" s="45">
        <v>0</v>
      </c>
      <c r="N1826" s="44">
        <v>0</v>
      </c>
      <c r="O1826" s="45">
        <v>0</v>
      </c>
    </row>
    <row r="1827" spans="1:15" ht="27" hidden="1" x14ac:dyDescent="0.25">
      <c r="A1827" s="60">
        <f t="shared" si="25"/>
        <v>287</v>
      </c>
      <c r="B1827" s="61">
        <v>472300</v>
      </c>
      <c r="C1827" s="62" t="s">
        <v>321</v>
      </c>
      <c r="D1827" s="44">
        <v>0</v>
      </c>
      <c r="E1827" s="45">
        <v>0</v>
      </c>
      <c r="F1827" s="44">
        <v>0</v>
      </c>
      <c r="G1827" s="45">
        <v>0</v>
      </c>
      <c r="H1827" s="126">
        <v>0</v>
      </c>
      <c r="I1827" s="127">
        <v>0</v>
      </c>
      <c r="J1827" s="44">
        <v>0</v>
      </c>
      <c r="K1827" s="45">
        <v>0</v>
      </c>
      <c r="L1827" s="44">
        <v>0</v>
      </c>
      <c r="M1827" s="45">
        <v>0</v>
      </c>
      <c r="N1827" s="44">
        <v>0</v>
      </c>
      <c r="O1827" s="45">
        <v>0</v>
      </c>
    </row>
    <row r="1828" spans="1:15" ht="36" hidden="1" x14ac:dyDescent="0.25">
      <c r="A1828" s="60">
        <f t="shared" si="25"/>
        <v>288</v>
      </c>
      <c r="B1828" s="61">
        <v>472400</v>
      </c>
      <c r="C1828" s="62" t="s">
        <v>322</v>
      </c>
      <c r="D1828" s="44">
        <v>0</v>
      </c>
      <c r="E1828" s="45">
        <v>0</v>
      </c>
      <c r="F1828" s="44">
        <v>0</v>
      </c>
      <c r="G1828" s="45">
        <v>0</v>
      </c>
      <c r="H1828" s="126">
        <v>0</v>
      </c>
      <c r="I1828" s="127">
        <v>0</v>
      </c>
      <c r="J1828" s="44">
        <v>0</v>
      </c>
      <c r="K1828" s="45">
        <v>0</v>
      </c>
      <c r="L1828" s="44">
        <v>0</v>
      </c>
      <c r="M1828" s="45">
        <v>0</v>
      </c>
      <c r="N1828" s="44">
        <v>0</v>
      </c>
      <c r="O1828" s="45">
        <v>0</v>
      </c>
    </row>
    <row r="1829" spans="1:15" ht="36" hidden="1" x14ac:dyDescent="0.25">
      <c r="A1829" s="60">
        <f t="shared" si="25"/>
        <v>289</v>
      </c>
      <c r="B1829" s="61">
        <v>472500</v>
      </c>
      <c r="C1829" s="62" t="s">
        <v>323</v>
      </c>
      <c r="D1829" s="44">
        <v>0</v>
      </c>
      <c r="E1829" s="45">
        <v>0</v>
      </c>
      <c r="F1829" s="44">
        <v>0</v>
      </c>
      <c r="G1829" s="45">
        <v>0</v>
      </c>
      <c r="H1829" s="126">
        <v>0</v>
      </c>
      <c r="I1829" s="127">
        <v>0</v>
      </c>
      <c r="J1829" s="44">
        <v>0</v>
      </c>
      <c r="K1829" s="45">
        <v>0</v>
      </c>
      <c r="L1829" s="44">
        <v>0</v>
      </c>
      <c r="M1829" s="45">
        <v>0</v>
      </c>
      <c r="N1829" s="44">
        <v>0</v>
      </c>
      <c r="O1829" s="45">
        <v>0</v>
      </c>
    </row>
    <row r="1830" spans="1:15" ht="27" hidden="1" x14ac:dyDescent="0.25">
      <c r="A1830" s="60">
        <f t="shared" si="25"/>
        <v>290</v>
      </c>
      <c r="B1830" s="61">
        <v>472600</v>
      </c>
      <c r="C1830" s="62" t="s">
        <v>324</v>
      </c>
      <c r="D1830" s="44">
        <v>0</v>
      </c>
      <c r="E1830" s="45">
        <v>0</v>
      </c>
      <c r="F1830" s="44">
        <v>0</v>
      </c>
      <c r="G1830" s="45">
        <v>0</v>
      </c>
      <c r="H1830" s="126">
        <v>0</v>
      </c>
      <c r="I1830" s="127">
        <v>0</v>
      </c>
      <c r="J1830" s="44">
        <v>0</v>
      </c>
      <c r="K1830" s="45">
        <v>0</v>
      </c>
      <c r="L1830" s="44">
        <v>0</v>
      </c>
      <c r="M1830" s="45">
        <v>0</v>
      </c>
      <c r="N1830" s="44">
        <v>0</v>
      </c>
      <c r="O1830" s="45">
        <v>0</v>
      </c>
    </row>
    <row r="1831" spans="1:15" ht="45" hidden="1" x14ac:dyDescent="0.25">
      <c r="A1831" s="60">
        <f t="shared" si="25"/>
        <v>291</v>
      </c>
      <c r="B1831" s="61">
        <v>472700</v>
      </c>
      <c r="C1831" s="62" t="s">
        <v>325</v>
      </c>
      <c r="D1831" s="44">
        <v>0</v>
      </c>
      <c r="E1831" s="45">
        <v>0</v>
      </c>
      <c r="F1831" s="44">
        <v>0</v>
      </c>
      <c r="G1831" s="45">
        <v>0</v>
      </c>
      <c r="H1831" s="126">
        <v>0</v>
      </c>
      <c r="I1831" s="127">
        <v>0</v>
      </c>
      <c r="J1831" s="44">
        <v>0</v>
      </c>
      <c r="K1831" s="45">
        <v>0</v>
      </c>
      <c r="L1831" s="44">
        <v>0</v>
      </c>
      <c r="M1831" s="45">
        <v>0</v>
      </c>
      <c r="N1831" s="44">
        <v>0</v>
      </c>
      <c r="O1831" s="45">
        <v>0</v>
      </c>
    </row>
    <row r="1832" spans="1:15" ht="36" hidden="1" x14ac:dyDescent="0.25">
      <c r="A1832" s="60">
        <f t="shared" si="25"/>
        <v>292</v>
      </c>
      <c r="B1832" s="61">
        <v>472800</v>
      </c>
      <c r="C1832" s="62" t="s">
        <v>326</v>
      </c>
      <c r="D1832" s="44">
        <v>0</v>
      </c>
      <c r="E1832" s="45">
        <v>0</v>
      </c>
      <c r="F1832" s="44">
        <v>0</v>
      </c>
      <c r="G1832" s="45">
        <v>0</v>
      </c>
      <c r="H1832" s="126">
        <v>0</v>
      </c>
      <c r="I1832" s="127">
        <v>0</v>
      </c>
      <c r="J1832" s="44">
        <v>0</v>
      </c>
      <c r="K1832" s="45">
        <v>0</v>
      </c>
      <c r="L1832" s="44">
        <v>0</v>
      </c>
      <c r="M1832" s="45">
        <v>0</v>
      </c>
      <c r="N1832" s="44">
        <v>0</v>
      </c>
      <c r="O1832" s="45">
        <v>0</v>
      </c>
    </row>
    <row r="1833" spans="1:15" ht="18" hidden="1" x14ac:dyDescent="0.25">
      <c r="A1833" s="60">
        <f t="shared" si="25"/>
        <v>293</v>
      </c>
      <c r="B1833" s="61">
        <v>472900</v>
      </c>
      <c r="C1833" s="62" t="s">
        <v>327</v>
      </c>
      <c r="D1833" s="44">
        <v>0</v>
      </c>
      <c r="E1833" s="45">
        <v>0</v>
      </c>
      <c r="F1833" s="44">
        <v>0</v>
      </c>
      <c r="G1833" s="45">
        <v>0</v>
      </c>
      <c r="H1833" s="126">
        <v>0</v>
      </c>
      <c r="I1833" s="127">
        <v>0</v>
      </c>
      <c r="J1833" s="44">
        <v>0</v>
      </c>
      <c r="K1833" s="45">
        <v>0</v>
      </c>
      <c r="L1833" s="44">
        <v>0</v>
      </c>
      <c r="M1833" s="45">
        <v>0</v>
      </c>
      <c r="N1833" s="44">
        <v>0</v>
      </c>
      <c r="O1833" s="45">
        <v>0</v>
      </c>
    </row>
    <row r="1834" spans="1:15" ht="45" hidden="1" x14ac:dyDescent="0.25">
      <c r="A1834" s="57">
        <f t="shared" si="25"/>
        <v>294</v>
      </c>
      <c r="B1834" s="58">
        <v>480000</v>
      </c>
      <c r="C1834" s="59" t="s">
        <v>328</v>
      </c>
      <c r="D1834" s="49">
        <v>0</v>
      </c>
      <c r="E1834" s="35">
        <v>0</v>
      </c>
      <c r="F1834" s="49">
        <v>0</v>
      </c>
      <c r="G1834" s="35">
        <v>0</v>
      </c>
      <c r="H1834" s="34">
        <v>0</v>
      </c>
      <c r="I1834" s="35">
        <v>0</v>
      </c>
      <c r="J1834" s="49">
        <v>0</v>
      </c>
      <c r="K1834" s="35">
        <v>0</v>
      </c>
      <c r="L1834" s="49">
        <v>0</v>
      </c>
      <c r="M1834" s="35">
        <v>0</v>
      </c>
      <c r="N1834" s="49">
        <v>0</v>
      </c>
      <c r="O1834" s="35">
        <v>0</v>
      </c>
    </row>
    <row r="1835" spans="1:15" ht="45" hidden="1" x14ac:dyDescent="0.25">
      <c r="A1835" s="57">
        <f t="shared" si="25"/>
        <v>295</v>
      </c>
      <c r="B1835" s="58">
        <v>481000</v>
      </c>
      <c r="C1835" s="59" t="s">
        <v>329</v>
      </c>
      <c r="D1835" s="49">
        <v>0</v>
      </c>
      <c r="E1835" s="35">
        <v>0</v>
      </c>
      <c r="F1835" s="49">
        <v>0</v>
      </c>
      <c r="G1835" s="35">
        <v>0</v>
      </c>
      <c r="H1835" s="34">
        <v>0</v>
      </c>
      <c r="I1835" s="35">
        <v>0</v>
      </c>
      <c r="J1835" s="49">
        <v>0</v>
      </c>
      <c r="K1835" s="35">
        <v>0</v>
      </c>
      <c r="L1835" s="49">
        <v>0</v>
      </c>
      <c r="M1835" s="35">
        <v>0</v>
      </c>
      <c r="N1835" s="49">
        <v>0</v>
      </c>
      <c r="O1835" s="35">
        <v>0</v>
      </c>
    </row>
    <row r="1836" spans="1:15" ht="63" hidden="1" x14ac:dyDescent="0.25">
      <c r="A1836" s="60">
        <f t="shared" si="25"/>
        <v>296</v>
      </c>
      <c r="B1836" s="61">
        <v>481100</v>
      </c>
      <c r="C1836" s="62" t="s">
        <v>330</v>
      </c>
      <c r="D1836" s="44">
        <v>0</v>
      </c>
      <c r="E1836" s="45">
        <v>0</v>
      </c>
      <c r="F1836" s="44">
        <v>0</v>
      </c>
      <c r="G1836" s="45">
        <v>0</v>
      </c>
      <c r="H1836" s="126">
        <v>0</v>
      </c>
      <c r="I1836" s="127">
        <v>0</v>
      </c>
      <c r="J1836" s="44">
        <v>0</v>
      </c>
      <c r="K1836" s="45">
        <v>0</v>
      </c>
      <c r="L1836" s="44">
        <v>0</v>
      </c>
      <c r="M1836" s="45">
        <v>0</v>
      </c>
      <c r="N1836" s="44">
        <v>0</v>
      </c>
      <c r="O1836" s="45">
        <v>0</v>
      </c>
    </row>
    <row r="1837" spans="1:15" ht="36" hidden="1" x14ac:dyDescent="0.25">
      <c r="A1837" s="60">
        <f t="shared" si="25"/>
        <v>297</v>
      </c>
      <c r="B1837" s="61">
        <v>481900</v>
      </c>
      <c r="C1837" s="62" t="s">
        <v>331</v>
      </c>
      <c r="D1837" s="44">
        <v>0</v>
      </c>
      <c r="E1837" s="45">
        <v>0</v>
      </c>
      <c r="F1837" s="44">
        <v>0</v>
      </c>
      <c r="G1837" s="45">
        <v>0</v>
      </c>
      <c r="H1837" s="126">
        <v>0</v>
      </c>
      <c r="I1837" s="127">
        <v>0</v>
      </c>
      <c r="J1837" s="44">
        <v>0</v>
      </c>
      <c r="K1837" s="45">
        <v>0</v>
      </c>
      <c r="L1837" s="44">
        <v>0</v>
      </c>
      <c r="M1837" s="45">
        <v>0</v>
      </c>
      <c r="N1837" s="44">
        <v>0</v>
      </c>
      <c r="O1837" s="45">
        <v>0</v>
      </c>
    </row>
    <row r="1838" spans="1:15" ht="45" hidden="1" x14ac:dyDescent="0.25">
      <c r="A1838" s="57">
        <f t="shared" si="25"/>
        <v>298</v>
      </c>
      <c r="B1838" s="58">
        <v>482000</v>
      </c>
      <c r="C1838" s="59" t="s">
        <v>332</v>
      </c>
      <c r="D1838" s="49">
        <v>0</v>
      </c>
      <c r="E1838" s="35">
        <v>0</v>
      </c>
      <c r="F1838" s="49">
        <v>0</v>
      </c>
      <c r="G1838" s="35">
        <v>0</v>
      </c>
      <c r="H1838" s="34">
        <v>0</v>
      </c>
      <c r="I1838" s="35">
        <v>0</v>
      </c>
      <c r="J1838" s="49">
        <v>0</v>
      </c>
      <c r="K1838" s="35">
        <v>0</v>
      </c>
      <c r="L1838" s="49">
        <v>0</v>
      </c>
      <c r="M1838" s="35">
        <v>0</v>
      </c>
      <c r="N1838" s="49">
        <v>0</v>
      </c>
      <c r="O1838" s="35">
        <v>0</v>
      </c>
    </row>
    <row r="1839" spans="1:15" hidden="1" x14ac:dyDescent="0.25">
      <c r="A1839" s="60">
        <f t="shared" si="25"/>
        <v>299</v>
      </c>
      <c r="B1839" s="61">
        <v>482100</v>
      </c>
      <c r="C1839" s="62" t="s">
        <v>333</v>
      </c>
      <c r="D1839" s="44">
        <v>0</v>
      </c>
      <c r="E1839" s="45">
        <v>0</v>
      </c>
      <c r="F1839" s="44">
        <v>0</v>
      </c>
      <c r="G1839" s="45">
        <v>0</v>
      </c>
      <c r="H1839" s="126">
        <v>0</v>
      </c>
      <c r="I1839" s="127">
        <v>0</v>
      </c>
      <c r="J1839" s="44">
        <v>0</v>
      </c>
      <c r="K1839" s="45">
        <v>0</v>
      </c>
      <c r="L1839" s="44">
        <v>0</v>
      </c>
      <c r="M1839" s="45">
        <v>0</v>
      </c>
      <c r="N1839" s="44">
        <v>0</v>
      </c>
      <c r="O1839" s="45">
        <v>0</v>
      </c>
    </row>
    <row r="1840" spans="1:15" hidden="1" x14ac:dyDescent="0.25">
      <c r="A1840" s="60">
        <f t="shared" si="25"/>
        <v>300</v>
      </c>
      <c r="B1840" s="61">
        <v>482200</v>
      </c>
      <c r="C1840" s="62" t="s">
        <v>334</v>
      </c>
      <c r="D1840" s="44">
        <v>0</v>
      </c>
      <c r="E1840" s="45">
        <v>0</v>
      </c>
      <c r="F1840" s="44">
        <v>0</v>
      </c>
      <c r="G1840" s="45">
        <v>0</v>
      </c>
      <c r="H1840" s="126">
        <v>0</v>
      </c>
      <c r="I1840" s="127">
        <v>0</v>
      </c>
      <c r="J1840" s="44">
        <v>0</v>
      </c>
      <c r="K1840" s="45">
        <v>0</v>
      </c>
      <c r="L1840" s="44">
        <v>0</v>
      </c>
      <c r="M1840" s="45">
        <v>0</v>
      </c>
      <c r="N1840" s="44">
        <v>0</v>
      </c>
      <c r="O1840" s="45">
        <v>0</v>
      </c>
    </row>
    <row r="1841" spans="1:15" ht="18" hidden="1" x14ac:dyDescent="0.25">
      <c r="A1841" s="60">
        <f t="shared" si="25"/>
        <v>301</v>
      </c>
      <c r="B1841" s="61">
        <v>482300</v>
      </c>
      <c r="C1841" s="62" t="s">
        <v>335</v>
      </c>
      <c r="D1841" s="44">
        <v>0</v>
      </c>
      <c r="E1841" s="45">
        <v>0</v>
      </c>
      <c r="F1841" s="44">
        <v>0</v>
      </c>
      <c r="G1841" s="45">
        <v>0</v>
      </c>
      <c r="H1841" s="126">
        <v>0</v>
      </c>
      <c r="I1841" s="127">
        <v>0</v>
      </c>
      <c r="J1841" s="44">
        <v>0</v>
      </c>
      <c r="K1841" s="45">
        <v>0</v>
      </c>
      <c r="L1841" s="44">
        <v>0</v>
      </c>
      <c r="M1841" s="45">
        <v>0</v>
      </c>
      <c r="N1841" s="44">
        <v>0</v>
      </c>
      <c r="O1841" s="45">
        <v>0</v>
      </c>
    </row>
    <row r="1842" spans="1:15" ht="45" hidden="1" x14ac:dyDescent="0.25">
      <c r="A1842" s="57">
        <f t="shared" si="25"/>
        <v>302</v>
      </c>
      <c r="B1842" s="58">
        <v>483000</v>
      </c>
      <c r="C1842" s="59" t="s">
        <v>336</v>
      </c>
      <c r="D1842" s="49">
        <v>0</v>
      </c>
      <c r="E1842" s="35">
        <v>0</v>
      </c>
      <c r="F1842" s="49">
        <v>0</v>
      </c>
      <c r="G1842" s="35">
        <v>0</v>
      </c>
      <c r="H1842" s="34">
        <v>0</v>
      </c>
      <c r="I1842" s="35">
        <v>0</v>
      </c>
      <c r="J1842" s="49">
        <v>0</v>
      </c>
      <c r="K1842" s="35">
        <v>0</v>
      </c>
      <c r="L1842" s="49">
        <v>0</v>
      </c>
      <c r="M1842" s="35">
        <v>0</v>
      </c>
      <c r="N1842" s="49">
        <v>0</v>
      </c>
      <c r="O1842" s="35">
        <v>0</v>
      </c>
    </row>
    <row r="1843" spans="1:15" ht="27" hidden="1" x14ac:dyDescent="0.25">
      <c r="A1843" s="60">
        <f t="shared" si="25"/>
        <v>303</v>
      </c>
      <c r="B1843" s="61">
        <v>483100</v>
      </c>
      <c r="C1843" s="62" t="s">
        <v>337</v>
      </c>
      <c r="D1843" s="44">
        <v>0</v>
      </c>
      <c r="E1843" s="45">
        <v>0</v>
      </c>
      <c r="F1843" s="44">
        <v>0</v>
      </c>
      <c r="G1843" s="45">
        <v>0</v>
      </c>
      <c r="H1843" s="126">
        <v>0</v>
      </c>
      <c r="I1843" s="127">
        <v>0</v>
      </c>
      <c r="J1843" s="44">
        <v>0</v>
      </c>
      <c r="K1843" s="45">
        <v>0</v>
      </c>
      <c r="L1843" s="44">
        <v>0</v>
      </c>
      <c r="M1843" s="45">
        <v>0</v>
      </c>
      <c r="N1843" s="44">
        <v>0</v>
      </c>
      <c r="O1843" s="45">
        <v>0</v>
      </c>
    </row>
    <row r="1844" spans="1:15" ht="108" hidden="1" x14ac:dyDescent="0.25">
      <c r="A1844" s="57">
        <f t="shared" si="25"/>
        <v>304</v>
      </c>
      <c r="B1844" s="58">
        <v>484000</v>
      </c>
      <c r="C1844" s="59" t="s">
        <v>338</v>
      </c>
      <c r="D1844" s="49">
        <v>0</v>
      </c>
      <c r="E1844" s="35">
        <v>0</v>
      </c>
      <c r="F1844" s="49">
        <v>0</v>
      </c>
      <c r="G1844" s="35">
        <v>0</v>
      </c>
      <c r="H1844" s="34">
        <v>0</v>
      </c>
      <c r="I1844" s="35">
        <v>0</v>
      </c>
      <c r="J1844" s="49">
        <v>0</v>
      </c>
      <c r="K1844" s="35">
        <v>0</v>
      </c>
      <c r="L1844" s="49">
        <v>0</v>
      </c>
      <c r="M1844" s="35">
        <v>0</v>
      </c>
      <c r="N1844" s="49">
        <v>0</v>
      </c>
      <c r="O1844" s="35">
        <v>0</v>
      </c>
    </row>
    <row r="1845" spans="1:15" ht="54" hidden="1" x14ac:dyDescent="0.25">
      <c r="A1845" s="60">
        <f t="shared" si="25"/>
        <v>305</v>
      </c>
      <c r="B1845" s="61">
        <v>484100</v>
      </c>
      <c r="C1845" s="62" t="s">
        <v>339</v>
      </c>
      <c r="D1845" s="44">
        <v>0</v>
      </c>
      <c r="E1845" s="45">
        <v>0</v>
      </c>
      <c r="F1845" s="44">
        <v>0</v>
      </c>
      <c r="G1845" s="45">
        <v>0</v>
      </c>
      <c r="H1845" s="126">
        <v>0</v>
      </c>
      <c r="I1845" s="127">
        <v>0</v>
      </c>
      <c r="J1845" s="44">
        <v>0</v>
      </c>
      <c r="K1845" s="45">
        <v>0</v>
      </c>
      <c r="L1845" s="44">
        <v>0</v>
      </c>
      <c r="M1845" s="45">
        <v>0</v>
      </c>
      <c r="N1845" s="44">
        <v>0</v>
      </c>
      <c r="O1845" s="45">
        <v>0</v>
      </c>
    </row>
    <row r="1846" spans="1:15" ht="18" hidden="1" x14ac:dyDescent="0.25">
      <c r="A1846" s="60">
        <f t="shared" si="25"/>
        <v>306</v>
      </c>
      <c r="B1846" s="61">
        <v>484200</v>
      </c>
      <c r="C1846" s="62" t="s">
        <v>340</v>
      </c>
      <c r="D1846" s="44">
        <v>0</v>
      </c>
      <c r="E1846" s="45">
        <v>0</v>
      </c>
      <c r="F1846" s="44">
        <v>0</v>
      </c>
      <c r="G1846" s="45">
        <v>0</v>
      </c>
      <c r="H1846" s="126">
        <v>0</v>
      </c>
      <c r="I1846" s="127">
        <v>0</v>
      </c>
      <c r="J1846" s="44">
        <v>0</v>
      </c>
      <c r="K1846" s="45">
        <v>0</v>
      </c>
      <c r="L1846" s="44">
        <v>0</v>
      </c>
      <c r="M1846" s="45">
        <v>0</v>
      </c>
      <c r="N1846" s="44">
        <v>0</v>
      </c>
      <c r="O1846" s="45">
        <v>0</v>
      </c>
    </row>
    <row r="1847" spans="1:15" ht="63" hidden="1" x14ac:dyDescent="0.25">
      <c r="A1847" s="57">
        <f t="shared" si="25"/>
        <v>307</v>
      </c>
      <c r="B1847" s="58">
        <v>485000</v>
      </c>
      <c r="C1847" s="59" t="s">
        <v>341</v>
      </c>
      <c r="D1847" s="49">
        <v>0</v>
      </c>
      <c r="E1847" s="35">
        <v>0</v>
      </c>
      <c r="F1847" s="49">
        <v>0</v>
      </c>
      <c r="G1847" s="35">
        <v>0</v>
      </c>
      <c r="H1847" s="34">
        <v>0</v>
      </c>
      <c r="I1847" s="35">
        <v>0</v>
      </c>
      <c r="J1847" s="49">
        <v>0</v>
      </c>
      <c r="K1847" s="35">
        <v>0</v>
      </c>
      <c r="L1847" s="49">
        <v>0</v>
      </c>
      <c r="M1847" s="35">
        <v>0</v>
      </c>
      <c r="N1847" s="49">
        <v>0</v>
      </c>
      <c r="O1847" s="35">
        <v>0</v>
      </c>
    </row>
    <row r="1848" spans="1:15" ht="54" hidden="1" x14ac:dyDescent="0.25">
      <c r="A1848" s="60">
        <f t="shared" si="25"/>
        <v>308</v>
      </c>
      <c r="B1848" s="61">
        <v>485100</v>
      </c>
      <c r="C1848" s="62" t="s">
        <v>342</v>
      </c>
      <c r="D1848" s="44">
        <v>0</v>
      </c>
      <c r="E1848" s="45">
        <v>0</v>
      </c>
      <c r="F1848" s="44">
        <v>0</v>
      </c>
      <c r="G1848" s="45">
        <v>0</v>
      </c>
      <c r="H1848" s="126">
        <v>0</v>
      </c>
      <c r="I1848" s="127">
        <v>0</v>
      </c>
      <c r="J1848" s="44">
        <v>0</v>
      </c>
      <c r="K1848" s="45">
        <v>0</v>
      </c>
      <c r="L1848" s="44">
        <v>0</v>
      </c>
      <c r="M1848" s="45">
        <v>0</v>
      </c>
      <c r="N1848" s="44">
        <v>0</v>
      </c>
      <c r="O1848" s="45">
        <v>0</v>
      </c>
    </row>
    <row r="1849" spans="1:15" ht="99" hidden="1" x14ac:dyDescent="0.25">
      <c r="A1849" s="57">
        <f t="shared" si="25"/>
        <v>309</v>
      </c>
      <c r="B1849" s="58">
        <v>489000</v>
      </c>
      <c r="C1849" s="59" t="s">
        <v>343</v>
      </c>
      <c r="D1849" s="49">
        <v>0</v>
      </c>
      <c r="E1849" s="35">
        <v>0</v>
      </c>
      <c r="F1849" s="49">
        <v>0</v>
      </c>
      <c r="G1849" s="35">
        <v>0</v>
      </c>
      <c r="H1849" s="34">
        <v>0</v>
      </c>
      <c r="I1849" s="35">
        <v>0</v>
      </c>
      <c r="J1849" s="49">
        <v>0</v>
      </c>
      <c r="K1849" s="35">
        <v>0</v>
      </c>
      <c r="L1849" s="49">
        <v>0</v>
      </c>
      <c r="M1849" s="35">
        <v>0</v>
      </c>
      <c r="N1849" s="49">
        <v>0</v>
      </c>
      <c r="O1849" s="35">
        <v>0</v>
      </c>
    </row>
    <row r="1850" spans="1:15" ht="63" hidden="1" x14ac:dyDescent="0.25">
      <c r="A1850" s="60">
        <f t="shared" si="25"/>
        <v>310</v>
      </c>
      <c r="B1850" s="61">
        <v>489100</v>
      </c>
      <c r="C1850" s="62" t="s">
        <v>344</v>
      </c>
      <c r="D1850" s="44">
        <v>0</v>
      </c>
      <c r="E1850" s="45">
        <v>0</v>
      </c>
      <c r="F1850" s="44">
        <v>0</v>
      </c>
      <c r="G1850" s="45">
        <v>0</v>
      </c>
      <c r="H1850" s="126">
        <v>0</v>
      </c>
      <c r="I1850" s="127">
        <v>0</v>
      </c>
      <c r="J1850" s="44">
        <v>0</v>
      </c>
      <c r="K1850" s="45">
        <v>0</v>
      </c>
      <c r="L1850" s="44">
        <v>0</v>
      </c>
      <c r="M1850" s="45">
        <v>0</v>
      </c>
      <c r="N1850" s="44">
        <v>0</v>
      </c>
      <c r="O1850" s="45">
        <v>0</v>
      </c>
    </row>
    <row r="1851" spans="1:15" ht="54" x14ac:dyDescent="0.25">
      <c r="A1851" s="71">
        <f t="shared" si="25"/>
        <v>311</v>
      </c>
      <c r="B1851" s="72">
        <v>500000</v>
      </c>
      <c r="C1851" s="73" t="s">
        <v>345</v>
      </c>
      <c r="D1851" s="74">
        <v>0</v>
      </c>
      <c r="E1851" s="75">
        <v>0</v>
      </c>
      <c r="F1851" s="74">
        <v>0</v>
      </c>
      <c r="G1851" s="75">
        <v>0</v>
      </c>
      <c r="H1851" s="29">
        <v>2900000</v>
      </c>
      <c r="I1851" s="75">
        <v>37920000</v>
      </c>
      <c r="J1851" s="74">
        <v>0</v>
      </c>
      <c r="K1851" s="75">
        <v>0</v>
      </c>
      <c r="L1851" s="74">
        <v>0</v>
      </c>
      <c r="M1851" s="75">
        <v>0</v>
      </c>
      <c r="N1851" s="74">
        <v>2900000</v>
      </c>
      <c r="O1851" s="75">
        <v>37920000</v>
      </c>
    </row>
    <row r="1852" spans="1:15" ht="36" x14ac:dyDescent="0.25">
      <c r="A1852" s="57">
        <f t="shared" si="25"/>
        <v>312</v>
      </c>
      <c r="B1852" s="58">
        <v>510000</v>
      </c>
      <c r="C1852" s="59" t="s">
        <v>346</v>
      </c>
      <c r="D1852" s="49">
        <v>0</v>
      </c>
      <c r="E1852" s="35">
        <v>0</v>
      </c>
      <c r="F1852" s="49">
        <v>0</v>
      </c>
      <c r="G1852" s="35">
        <v>0</v>
      </c>
      <c r="H1852" s="34">
        <v>2900000</v>
      </c>
      <c r="I1852" s="35">
        <v>37920000</v>
      </c>
      <c r="J1852" s="49">
        <v>0</v>
      </c>
      <c r="K1852" s="35">
        <v>0</v>
      </c>
      <c r="L1852" s="49">
        <v>0</v>
      </c>
      <c r="M1852" s="35">
        <v>0</v>
      </c>
      <c r="N1852" s="49">
        <v>2900000</v>
      </c>
      <c r="O1852" s="35">
        <v>37920000</v>
      </c>
    </row>
    <row r="1853" spans="1:15" ht="36" x14ac:dyDescent="0.25">
      <c r="A1853" s="57">
        <f t="shared" si="25"/>
        <v>313</v>
      </c>
      <c r="B1853" s="58">
        <v>511000</v>
      </c>
      <c r="C1853" s="59" t="s">
        <v>347</v>
      </c>
      <c r="D1853" s="49">
        <v>0</v>
      </c>
      <c r="E1853" s="35">
        <v>0</v>
      </c>
      <c r="F1853" s="49">
        <v>0</v>
      </c>
      <c r="G1853" s="35">
        <v>0</v>
      </c>
      <c r="H1853" s="34">
        <v>2400000</v>
      </c>
      <c r="I1853" s="35">
        <v>14280000</v>
      </c>
      <c r="J1853" s="49">
        <v>0</v>
      </c>
      <c r="K1853" s="35">
        <v>0</v>
      </c>
      <c r="L1853" s="49">
        <v>0</v>
      </c>
      <c r="M1853" s="35">
        <v>0</v>
      </c>
      <c r="N1853" s="49">
        <v>2400000</v>
      </c>
      <c r="O1853" s="35">
        <v>14280000</v>
      </c>
    </row>
    <row r="1854" spans="1:15" ht="27" hidden="1" x14ac:dyDescent="0.25">
      <c r="A1854" s="60">
        <f t="shared" si="25"/>
        <v>314</v>
      </c>
      <c r="B1854" s="61">
        <v>511100</v>
      </c>
      <c r="C1854" s="62" t="s">
        <v>348</v>
      </c>
      <c r="D1854" s="44">
        <v>0</v>
      </c>
      <c r="E1854" s="45">
        <v>0</v>
      </c>
      <c r="F1854" s="44">
        <v>0</v>
      </c>
      <c r="G1854" s="45">
        <v>0</v>
      </c>
      <c r="H1854" s="126">
        <v>0</v>
      </c>
      <c r="I1854" s="127">
        <v>0</v>
      </c>
      <c r="J1854" s="44">
        <v>0</v>
      </c>
      <c r="K1854" s="45">
        <v>0</v>
      </c>
      <c r="L1854" s="44">
        <v>0</v>
      </c>
      <c r="M1854" s="45">
        <v>0</v>
      </c>
      <c r="N1854" s="44">
        <v>0</v>
      </c>
      <c r="O1854" s="45">
        <v>0</v>
      </c>
    </row>
    <row r="1855" spans="1:15" ht="33" customHeight="1" x14ac:dyDescent="0.25">
      <c r="A1855" s="60">
        <f t="shared" si="25"/>
        <v>315</v>
      </c>
      <c r="B1855" s="61">
        <v>511200</v>
      </c>
      <c r="C1855" s="62" t="s">
        <v>349</v>
      </c>
      <c r="D1855" s="44">
        <v>0</v>
      </c>
      <c r="E1855" s="45">
        <v>0</v>
      </c>
      <c r="F1855" s="44">
        <v>0</v>
      </c>
      <c r="G1855" s="45">
        <v>0</v>
      </c>
      <c r="H1855" s="126">
        <v>0</v>
      </c>
      <c r="I1855" s="127">
        <v>11900000</v>
      </c>
      <c r="J1855" s="44">
        <v>0</v>
      </c>
      <c r="K1855" s="45">
        <v>0</v>
      </c>
      <c r="L1855" s="44">
        <v>0</v>
      </c>
      <c r="M1855" s="45">
        <v>0</v>
      </c>
      <c r="N1855" s="44">
        <v>0</v>
      </c>
      <c r="O1855" s="45">
        <v>11900000</v>
      </c>
    </row>
    <row r="1856" spans="1:15" ht="36" hidden="1" x14ac:dyDescent="0.25">
      <c r="A1856" s="60">
        <f t="shared" si="25"/>
        <v>316</v>
      </c>
      <c r="B1856" s="61">
        <v>511300</v>
      </c>
      <c r="C1856" s="62" t="s">
        <v>350</v>
      </c>
      <c r="D1856" s="44">
        <v>0</v>
      </c>
      <c r="E1856" s="45">
        <v>0</v>
      </c>
      <c r="F1856" s="44">
        <v>0</v>
      </c>
      <c r="G1856" s="45">
        <v>0</v>
      </c>
      <c r="H1856" s="126">
        <v>0</v>
      </c>
      <c r="I1856" s="127">
        <v>0</v>
      </c>
      <c r="J1856" s="44">
        <v>0</v>
      </c>
      <c r="K1856" s="45">
        <v>0</v>
      </c>
      <c r="L1856" s="44">
        <v>0</v>
      </c>
      <c r="M1856" s="45">
        <v>0</v>
      </c>
      <c r="N1856" s="44">
        <v>0</v>
      </c>
      <c r="O1856" s="45">
        <v>0</v>
      </c>
    </row>
    <row r="1857" spans="1:15" ht="18" x14ac:dyDescent="0.25">
      <c r="A1857" s="60">
        <f t="shared" si="25"/>
        <v>317</v>
      </c>
      <c r="B1857" s="61">
        <v>511400</v>
      </c>
      <c r="C1857" s="62" t="s">
        <v>351</v>
      </c>
      <c r="D1857" s="44">
        <v>0</v>
      </c>
      <c r="E1857" s="45">
        <v>0</v>
      </c>
      <c r="F1857" s="44">
        <v>0</v>
      </c>
      <c r="G1857" s="45">
        <v>0</v>
      </c>
      <c r="H1857" s="126">
        <v>2400000</v>
      </c>
      <c r="I1857" s="127">
        <v>2380000</v>
      </c>
      <c r="J1857" s="44">
        <v>0</v>
      </c>
      <c r="K1857" s="45">
        <v>0</v>
      </c>
      <c r="L1857" s="44">
        <v>0</v>
      </c>
      <c r="M1857" s="45">
        <v>0</v>
      </c>
      <c r="N1857" s="44">
        <v>2400000</v>
      </c>
      <c r="O1857" s="45">
        <v>2380000</v>
      </c>
    </row>
    <row r="1858" spans="1:15" ht="27" x14ac:dyDescent="0.25">
      <c r="A1858" s="57">
        <f t="shared" si="25"/>
        <v>318</v>
      </c>
      <c r="B1858" s="58">
        <v>512000</v>
      </c>
      <c r="C1858" s="59" t="s">
        <v>352</v>
      </c>
      <c r="D1858" s="49">
        <v>0</v>
      </c>
      <c r="E1858" s="35">
        <v>0</v>
      </c>
      <c r="F1858" s="49">
        <v>0</v>
      </c>
      <c r="G1858" s="35">
        <v>0</v>
      </c>
      <c r="H1858" s="34">
        <v>0</v>
      </c>
      <c r="I1858" s="35">
        <v>23640000</v>
      </c>
      <c r="J1858" s="49">
        <v>0</v>
      </c>
      <c r="K1858" s="35">
        <v>0</v>
      </c>
      <c r="L1858" s="49">
        <v>0</v>
      </c>
      <c r="M1858" s="35">
        <v>0</v>
      </c>
      <c r="N1858" s="49">
        <v>0</v>
      </c>
      <c r="O1858" s="35">
        <v>23640000</v>
      </c>
    </row>
    <row r="1859" spans="1:15" ht="0.75" customHeight="1" x14ac:dyDescent="0.25">
      <c r="A1859" s="60">
        <f t="shared" si="25"/>
        <v>319</v>
      </c>
      <c r="B1859" s="61">
        <v>512100</v>
      </c>
      <c r="C1859" s="62" t="s">
        <v>353</v>
      </c>
      <c r="D1859" s="44">
        <v>0</v>
      </c>
      <c r="E1859" s="45">
        <v>0</v>
      </c>
      <c r="F1859" s="44">
        <v>0</v>
      </c>
      <c r="G1859" s="45">
        <v>0</v>
      </c>
      <c r="H1859" s="126">
        <v>0</v>
      </c>
      <c r="I1859" s="127">
        <v>0</v>
      </c>
      <c r="J1859" s="44">
        <v>0</v>
      </c>
      <c r="K1859" s="45">
        <v>0</v>
      </c>
      <c r="L1859" s="44">
        <v>0</v>
      </c>
      <c r="M1859" s="45">
        <v>0</v>
      </c>
      <c r="N1859" s="44">
        <v>0</v>
      </c>
      <c r="O1859" s="45">
        <v>0</v>
      </c>
    </row>
    <row r="1860" spans="1:15" ht="18" x14ac:dyDescent="0.25">
      <c r="A1860" s="60">
        <f t="shared" si="25"/>
        <v>320</v>
      </c>
      <c r="B1860" s="61">
        <v>512200</v>
      </c>
      <c r="C1860" s="62" t="s">
        <v>354</v>
      </c>
      <c r="D1860" s="44">
        <v>0</v>
      </c>
      <c r="E1860" s="45">
        <v>0</v>
      </c>
      <c r="F1860" s="44">
        <v>0</v>
      </c>
      <c r="G1860" s="45">
        <v>0</v>
      </c>
      <c r="H1860" s="126">
        <v>0</v>
      </c>
      <c r="I1860" s="127">
        <v>700000</v>
      </c>
      <c r="J1860" s="44">
        <v>0</v>
      </c>
      <c r="K1860" s="45">
        <v>0</v>
      </c>
      <c r="L1860" s="44">
        <v>0</v>
      </c>
      <c r="M1860" s="45">
        <v>0</v>
      </c>
      <c r="N1860" s="44">
        <v>0</v>
      </c>
      <c r="O1860" s="45">
        <v>700000</v>
      </c>
    </row>
    <row r="1861" spans="1:15" ht="18" hidden="1" x14ac:dyDescent="0.25">
      <c r="A1861" s="60">
        <f t="shared" si="25"/>
        <v>321</v>
      </c>
      <c r="B1861" s="61">
        <v>512300</v>
      </c>
      <c r="C1861" s="62" t="s">
        <v>355</v>
      </c>
      <c r="D1861" s="44">
        <v>0</v>
      </c>
      <c r="E1861" s="45">
        <v>0</v>
      </c>
      <c r="F1861" s="44">
        <v>0</v>
      </c>
      <c r="G1861" s="45">
        <v>0</v>
      </c>
      <c r="H1861" s="126">
        <v>0</v>
      </c>
      <c r="I1861" s="127">
        <v>0</v>
      </c>
      <c r="J1861" s="44">
        <v>0</v>
      </c>
      <c r="K1861" s="45">
        <v>0</v>
      </c>
      <c r="L1861" s="44">
        <v>0</v>
      </c>
      <c r="M1861" s="45">
        <v>0</v>
      </c>
      <c r="N1861" s="44">
        <v>0</v>
      </c>
      <c r="O1861" s="45">
        <v>0</v>
      </c>
    </row>
    <row r="1862" spans="1:15" ht="36" hidden="1" x14ac:dyDescent="0.25">
      <c r="A1862" s="60">
        <f t="shared" si="25"/>
        <v>322</v>
      </c>
      <c r="B1862" s="61">
        <v>512400</v>
      </c>
      <c r="C1862" s="62" t="s">
        <v>356</v>
      </c>
      <c r="D1862" s="44">
        <v>0</v>
      </c>
      <c r="E1862" s="45">
        <v>0</v>
      </c>
      <c r="F1862" s="44">
        <v>0</v>
      </c>
      <c r="G1862" s="45">
        <v>0</v>
      </c>
      <c r="H1862" s="126">
        <v>0</v>
      </c>
      <c r="I1862" s="127">
        <v>0</v>
      </c>
      <c r="J1862" s="44">
        <v>0</v>
      </c>
      <c r="K1862" s="45">
        <v>0</v>
      </c>
      <c r="L1862" s="44">
        <v>0</v>
      </c>
      <c r="M1862" s="45">
        <v>0</v>
      </c>
      <c r="N1862" s="44">
        <v>0</v>
      </c>
      <c r="O1862" s="45">
        <v>0</v>
      </c>
    </row>
    <row r="1863" spans="1:15" ht="27" hidden="1" x14ac:dyDescent="0.25">
      <c r="A1863" s="60">
        <f t="shared" si="25"/>
        <v>323</v>
      </c>
      <c r="B1863" s="61">
        <v>512500</v>
      </c>
      <c r="C1863" s="62" t="s">
        <v>357</v>
      </c>
      <c r="D1863" s="44">
        <v>0</v>
      </c>
      <c r="E1863" s="45">
        <v>0</v>
      </c>
      <c r="F1863" s="44">
        <v>0</v>
      </c>
      <c r="G1863" s="45">
        <v>0</v>
      </c>
      <c r="H1863" s="126">
        <v>0</v>
      </c>
      <c r="I1863" s="127">
        <v>0</v>
      </c>
      <c r="J1863" s="44">
        <v>0</v>
      </c>
      <c r="K1863" s="45">
        <v>0</v>
      </c>
      <c r="L1863" s="44">
        <v>0</v>
      </c>
      <c r="M1863" s="45">
        <v>0</v>
      </c>
      <c r="N1863" s="44">
        <v>0</v>
      </c>
      <c r="O1863" s="45">
        <v>0</v>
      </c>
    </row>
    <row r="1864" spans="1:15" ht="27" hidden="1" x14ac:dyDescent="0.25">
      <c r="A1864" s="60">
        <f t="shared" si="25"/>
        <v>324</v>
      </c>
      <c r="B1864" s="61">
        <v>512600</v>
      </c>
      <c r="C1864" s="62" t="s">
        <v>358</v>
      </c>
      <c r="D1864" s="44">
        <v>0</v>
      </c>
      <c r="E1864" s="45">
        <v>0</v>
      </c>
      <c r="F1864" s="44">
        <v>0</v>
      </c>
      <c r="G1864" s="45">
        <v>0</v>
      </c>
      <c r="H1864" s="126">
        <v>0</v>
      </c>
      <c r="I1864" s="127">
        <v>0</v>
      </c>
      <c r="J1864" s="44">
        <v>0</v>
      </c>
      <c r="K1864" s="45">
        <v>0</v>
      </c>
      <c r="L1864" s="44">
        <v>0</v>
      </c>
      <c r="M1864" s="45">
        <v>0</v>
      </c>
      <c r="N1864" s="44">
        <v>0</v>
      </c>
      <c r="O1864" s="45">
        <v>0</v>
      </c>
    </row>
    <row r="1865" spans="1:15" ht="18" hidden="1" x14ac:dyDescent="0.25">
      <c r="A1865" s="60">
        <f t="shared" si="25"/>
        <v>325</v>
      </c>
      <c r="B1865" s="61">
        <v>512700</v>
      </c>
      <c r="C1865" s="62" t="s">
        <v>359</v>
      </c>
      <c r="D1865" s="44">
        <v>0</v>
      </c>
      <c r="E1865" s="45">
        <v>0</v>
      </c>
      <c r="F1865" s="44">
        <v>0</v>
      </c>
      <c r="G1865" s="45">
        <v>0</v>
      </c>
      <c r="H1865" s="126">
        <v>0</v>
      </c>
      <c r="I1865" s="127">
        <v>0</v>
      </c>
      <c r="J1865" s="44">
        <v>0</v>
      </c>
      <c r="K1865" s="45">
        <v>0</v>
      </c>
      <c r="L1865" s="44">
        <v>0</v>
      </c>
      <c r="M1865" s="45">
        <v>0</v>
      </c>
      <c r="N1865" s="44">
        <v>0</v>
      </c>
      <c r="O1865" s="45">
        <v>0</v>
      </c>
    </row>
    <row r="1866" spans="1:15" ht="27" x14ac:dyDescent="0.25">
      <c r="A1866" s="60">
        <f t="shared" si="25"/>
        <v>326</v>
      </c>
      <c r="B1866" s="61">
        <v>512800</v>
      </c>
      <c r="C1866" s="62" t="s">
        <v>360</v>
      </c>
      <c r="D1866" s="44">
        <v>0</v>
      </c>
      <c r="E1866" s="45">
        <v>0</v>
      </c>
      <c r="F1866" s="44">
        <v>0</v>
      </c>
      <c r="G1866" s="45">
        <v>0</v>
      </c>
      <c r="H1866" s="126">
        <v>0</v>
      </c>
      <c r="I1866" s="127">
        <v>22940000</v>
      </c>
      <c r="J1866" s="44">
        <v>0</v>
      </c>
      <c r="K1866" s="45">
        <v>0</v>
      </c>
      <c r="L1866" s="44">
        <v>0</v>
      </c>
      <c r="M1866" s="45">
        <v>0</v>
      </c>
      <c r="N1866" s="44">
        <v>0</v>
      </c>
      <c r="O1866" s="45">
        <v>22940000</v>
      </c>
    </row>
    <row r="1867" spans="1:15" ht="54" hidden="1" x14ac:dyDescent="0.25">
      <c r="A1867" s="60">
        <f t="shared" si="25"/>
        <v>327</v>
      </c>
      <c r="B1867" s="61">
        <v>512900</v>
      </c>
      <c r="C1867" s="62" t="s">
        <v>361</v>
      </c>
      <c r="D1867" s="44">
        <v>0</v>
      </c>
      <c r="E1867" s="45">
        <v>0</v>
      </c>
      <c r="F1867" s="44">
        <v>0</v>
      </c>
      <c r="G1867" s="45">
        <v>0</v>
      </c>
      <c r="H1867" s="126">
        <v>0</v>
      </c>
      <c r="I1867" s="127">
        <v>0</v>
      </c>
      <c r="J1867" s="44">
        <v>0</v>
      </c>
      <c r="K1867" s="45">
        <v>0</v>
      </c>
      <c r="L1867" s="44">
        <v>0</v>
      </c>
      <c r="M1867" s="45">
        <v>0</v>
      </c>
      <c r="N1867" s="44">
        <v>0</v>
      </c>
      <c r="O1867" s="45">
        <v>0</v>
      </c>
    </row>
    <row r="1868" spans="1:15" ht="27" hidden="1" x14ac:dyDescent="0.25">
      <c r="A1868" s="57">
        <f t="shared" si="25"/>
        <v>328</v>
      </c>
      <c r="B1868" s="58">
        <v>513000</v>
      </c>
      <c r="C1868" s="59" t="s">
        <v>362</v>
      </c>
      <c r="D1868" s="49">
        <v>0</v>
      </c>
      <c r="E1868" s="35">
        <v>0</v>
      </c>
      <c r="F1868" s="49">
        <v>0</v>
      </c>
      <c r="G1868" s="35">
        <v>0</v>
      </c>
      <c r="H1868" s="34">
        <v>0</v>
      </c>
      <c r="I1868" s="35">
        <v>0</v>
      </c>
      <c r="J1868" s="49">
        <v>0</v>
      </c>
      <c r="K1868" s="35">
        <v>0</v>
      </c>
      <c r="L1868" s="49">
        <v>0</v>
      </c>
      <c r="M1868" s="35">
        <v>0</v>
      </c>
      <c r="N1868" s="49">
        <v>0</v>
      </c>
      <c r="O1868" s="35">
        <v>0</v>
      </c>
    </row>
    <row r="1869" spans="1:15" ht="27" hidden="1" x14ac:dyDescent="0.25">
      <c r="A1869" s="60">
        <f t="shared" ref="A1869:A1932" si="26">A1868+1</f>
        <v>329</v>
      </c>
      <c r="B1869" s="61">
        <v>513100</v>
      </c>
      <c r="C1869" s="62" t="s">
        <v>363</v>
      </c>
      <c r="D1869" s="44">
        <v>0</v>
      </c>
      <c r="E1869" s="45">
        <v>0</v>
      </c>
      <c r="F1869" s="44">
        <v>0</v>
      </c>
      <c r="G1869" s="45">
        <v>0</v>
      </c>
      <c r="H1869" s="126">
        <v>0</v>
      </c>
      <c r="I1869" s="127">
        <v>0</v>
      </c>
      <c r="J1869" s="44">
        <v>0</v>
      </c>
      <c r="K1869" s="45">
        <v>0</v>
      </c>
      <c r="L1869" s="44">
        <v>0</v>
      </c>
      <c r="M1869" s="45">
        <v>0</v>
      </c>
      <c r="N1869" s="44">
        <v>0</v>
      </c>
      <c r="O1869" s="45">
        <v>0</v>
      </c>
    </row>
    <row r="1870" spans="1:15" ht="27" hidden="1" x14ac:dyDescent="0.25">
      <c r="A1870" s="57">
        <f t="shared" si="26"/>
        <v>330</v>
      </c>
      <c r="B1870" s="58">
        <v>514000</v>
      </c>
      <c r="C1870" s="59" t="s">
        <v>364</v>
      </c>
      <c r="D1870" s="49">
        <v>0</v>
      </c>
      <c r="E1870" s="35">
        <v>0</v>
      </c>
      <c r="F1870" s="49">
        <v>0</v>
      </c>
      <c r="G1870" s="35">
        <v>0</v>
      </c>
      <c r="H1870" s="34">
        <v>0</v>
      </c>
      <c r="I1870" s="35">
        <v>0</v>
      </c>
      <c r="J1870" s="49">
        <v>0</v>
      </c>
      <c r="K1870" s="35">
        <v>0</v>
      </c>
      <c r="L1870" s="49">
        <v>0</v>
      </c>
      <c r="M1870" s="35">
        <v>0</v>
      </c>
      <c r="N1870" s="49">
        <v>0</v>
      </c>
      <c r="O1870" s="35">
        <v>0</v>
      </c>
    </row>
    <row r="1871" spans="1:15" ht="18" hidden="1" x14ac:dyDescent="0.25">
      <c r="A1871" s="60">
        <f t="shared" si="26"/>
        <v>331</v>
      </c>
      <c r="B1871" s="61">
        <v>514100</v>
      </c>
      <c r="C1871" s="62" t="s">
        <v>365</v>
      </c>
      <c r="D1871" s="44">
        <v>0</v>
      </c>
      <c r="E1871" s="45">
        <v>0</v>
      </c>
      <c r="F1871" s="44">
        <v>0</v>
      </c>
      <c r="G1871" s="45">
        <v>0</v>
      </c>
      <c r="H1871" s="126">
        <v>0</v>
      </c>
      <c r="I1871" s="127">
        <v>0</v>
      </c>
      <c r="J1871" s="44">
        <v>0</v>
      </c>
      <c r="K1871" s="45">
        <v>0</v>
      </c>
      <c r="L1871" s="44">
        <v>0</v>
      </c>
      <c r="M1871" s="45">
        <v>0</v>
      </c>
      <c r="N1871" s="44">
        <v>0</v>
      </c>
      <c r="O1871" s="45">
        <v>0</v>
      </c>
    </row>
    <row r="1872" spans="1:15" ht="27" x14ac:dyDescent="0.25">
      <c r="A1872" s="57">
        <f t="shared" si="26"/>
        <v>332</v>
      </c>
      <c r="B1872" s="58">
        <v>515000</v>
      </c>
      <c r="C1872" s="59" t="s">
        <v>366</v>
      </c>
      <c r="D1872" s="49">
        <v>0</v>
      </c>
      <c r="E1872" s="35">
        <v>0</v>
      </c>
      <c r="F1872" s="49">
        <v>0</v>
      </c>
      <c r="G1872" s="35">
        <v>0</v>
      </c>
      <c r="H1872" s="34">
        <v>500000</v>
      </c>
      <c r="I1872" s="35">
        <v>0</v>
      </c>
      <c r="J1872" s="49">
        <v>0</v>
      </c>
      <c r="K1872" s="35">
        <v>0</v>
      </c>
      <c r="L1872" s="49">
        <v>0</v>
      </c>
      <c r="M1872" s="35">
        <v>0</v>
      </c>
      <c r="N1872" s="49">
        <v>500000</v>
      </c>
      <c r="O1872" s="35">
        <v>0</v>
      </c>
    </row>
    <row r="1873" spans="1:15" ht="18.75" thickBot="1" x14ac:dyDescent="0.3">
      <c r="A1873" s="60">
        <f t="shared" si="26"/>
        <v>333</v>
      </c>
      <c r="B1873" s="61">
        <v>515100</v>
      </c>
      <c r="C1873" s="62" t="s">
        <v>367</v>
      </c>
      <c r="D1873" s="44">
        <v>0</v>
      </c>
      <c r="E1873" s="45">
        <v>0</v>
      </c>
      <c r="F1873" s="44">
        <v>0</v>
      </c>
      <c r="G1873" s="45">
        <v>0</v>
      </c>
      <c r="H1873" s="126">
        <v>500000</v>
      </c>
      <c r="I1873" s="127">
        <v>0</v>
      </c>
      <c r="J1873" s="44">
        <v>0</v>
      </c>
      <c r="K1873" s="45">
        <v>0</v>
      </c>
      <c r="L1873" s="44">
        <v>0</v>
      </c>
      <c r="M1873" s="45">
        <v>0</v>
      </c>
      <c r="N1873" s="44">
        <v>500000</v>
      </c>
      <c r="O1873" s="45">
        <v>0</v>
      </c>
    </row>
    <row r="1874" spans="1:15" ht="18" hidden="1" x14ac:dyDescent="0.25">
      <c r="A1874" s="57">
        <f t="shared" si="26"/>
        <v>334</v>
      </c>
      <c r="B1874" s="58">
        <v>520000</v>
      </c>
      <c r="C1874" s="59" t="s">
        <v>368</v>
      </c>
      <c r="D1874" s="49">
        <v>0</v>
      </c>
      <c r="E1874" s="35">
        <v>0</v>
      </c>
      <c r="F1874" s="49">
        <v>0</v>
      </c>
      <c r="G1874" s="35">
        <v>0</v>
      </c>
      <c r="H1874" s="34">
        <v>0</v>
      </c>
      <c r="I1874" s="35">
        <v>0</v>
      </c>
      <c r="J1874" s="49">
        <v>0</v>
      </c>
      <c r="K1874" s="35">
        <v>0</v>
      </c>
      <c r="L1874" s="49">
        <v>0</v>
      </c>
      <c r="M1874" s="35">
        <v>0</v>
      </c>
      <c r="N1874" s="49">
        <v>0</v>
      </c>
      <c r="O1874" s="35">
        <v>0</v>
      </c>
    </row>
    <row r="1875" spans="1:15" ht="18" hidden="1" x14ac:dyDescent="0.25">
      <c r="A1875" s="57">
        <f t="shared" si="26"/>
        <v>335</v>
      </c>
      <c r="B1875" s="58">
        <v>521000</v>
      </c>
      <c r="C1875" s="59" t="s">
        <v>369</v>
      </c>
      <c r="D1875" s="49">
        <v>0</v>
      </c>
      <c r="E1875" s="35">
        <v>0</v>
      </c>
      <c r="F1875" s="49">
        <v>0</v>
      </c>
      <c r="G1875" s="35">
        <v>0</v>
      </c>
      <c r="H1875" s="34">
        <v>0</v>
      </c>
      <c r="I1875" s="35">
        <v>0</v>
      </c>
      <c r="J1875" s="49">
        <v>0</v>
      </c>
      <c r="K1875" s="35">
        <v>0</v>
      </c>
      <c r="L1875" s="49">
        <v>0</v>
      </c>
      <c r="M1875" s="35">
        <v>0</v>
      </c>
      <c r="N1875" s="49">
        <v>0</v>
      </c>
      <c r="O1875" s="35">
        <v>0</v>
      </c>
    </row>
    <row r="1876" spans="1:15" hidden="1" x14ac:dyDescent="0.25">
      <c r="A1876" s="60">
        <f t="shared" si="26"/>
        <v>336</v>
      </c>
      <c r="B1876" s="61">
        <v>521100</v>
      </c>
      <c r="C1876" s="62" t="s">
        <v>370</v>
      </c>
      <c r="D1876" s="44">
        <v>0</v>
      </c>
      <c r="E1876" s="45">
        <v>0</v>
      </c>
      <c r="F1876" s="44">
        <v>0</v>
      </c>
      <c r="G1876" s="45">
        <v>0</v>
      </c>
      <c r="H1876" s="126">
        <v>0</v>
      </c>
      <c r="I1876" s="127">
        <v>0</v>
      </c>
      <c r="J1876" s="44">
        <v>0</v>
      </c>
      <c r="K1876" s="45">
        <v>0</v>
      </c>
      <c r="L1876" s="44">
        <v>0</v>
      </c>
      <c r="M1876" s="45">
        <v>0</v>
      </c>
      <c r="N1876" s="44">
        <v>0</v>
      </c>
      <c r="O1876" s="45">
        <v>0</v>
      </c>
    </row>
    <row r="1877" spans="1:15" ht="36" hidden="1" x14ac:dyDescent="0.25">
      <c r="A1877" s="57">
        <f t="shared" si="26"/>
        <v>337</v>
      </c>
      <c r="B1877" s="58">
        <v>522000</v>
      </c>
      <c r="C1877" s="59" t="s">
        <v>371</v>
      </c>
      <c r="D1877" s="49">
        <v>0</v>
      </c>
      <c r="E1877" s="35">
        <v>0</v>
      </c>
      <c r="F1877" s="49">
        <v>0</v>
      </c>
      <c r="G1877" s="35">
        <v>0</v>
      </c>
      <c r="H1877" s="34">
        <v>0</v>
      </c>
      <c r="I1877" s="35">
        <v>0</v>
      </c>
      <c r="J1877" s="49">
        <v>0</v>
      </c>
      <c r="K1877" s="35">
        <v>0</v>
      </c>
      <c r="L1877" s="49">
        <v>0</v>
      </c>
      <c r="M1877" s="35">
        <v>0</v>
      </c>
      <c r="N1877" s="49">
        <v>0</v>
      </c>
      <c r="O1877" s="35">
        <v>0</v>
      </c>
    </row>
    <row r="1878" spans="1:15" ht="18" hidden="1" x14ac:dyDescent="0.25">
      <c r="A1878" s="60">
        <f t="shared" si="26"/>
        <v>338</v>
      </c>
      <c r="B1878" s="61">
        <v>522100</v>
      </c>
      <c r="C1878" s="62" t="s">
        <v>372</v>
      </c>
      <c r="D1878" s="44">
        <v>0</v>
      </c>
      <c r="E1878" s="45">
        <v>0</v>
      </c>
      <c r="F1878" s="44">
        <v>0</v>
      </c>
      <c r="G1878" s="45">
        <v>0</v>
      </c>
      <c r="H1878" s="126">
        <v>0</v>
      </c>
      <c r="I1878" s="127">
        <v>0</v>
      </c>
      <c r="J1878" s="44">
        <v>0</v>
      </c>
      <c r="K1878" s="45">
        <v>0</v>
      </c>
      <c r="L1878" s="44">
        <v>0</v>
      </c>
      <c r="M1878" s="45">
        <v>0</v>
      </c>
      <c r="N1878" s="44">
        <v>0</v>
      </c>
      <c r="O1878" s="45">
        <v>0</v>
      </c>
    </row>
    <row r="1879" spans="1:15" ht="27" hidden="1" x14ac:dyDescent="0.25">
      <c r="A1879" s="60">
        <f t="shared" si="26"/>
        <v>339</v>
      </c>
      <c r="B1879" s="61">
        <v>522200</v>
      </c>
      <c r="C1879" s="62" t="s">
        <v>373</v>
      </c>
      <c r="D1879" s="44">
        <v>0</v>
      </c>
      <c r="E1879" s="45">
        <v>0</v>
      </c>
      <c r="F1879" s="44">
        <v>0</v>
      </c>
      <c r="G1879" s="45">
        <v>0</v>
      </c>
      <c r="H1879" s="126">
        <v>0</v>
      </c>
      <c r="I1879" s="127">
        <v>0</v>
      </c>
      <c r="J1879" s="44">
        <v>0</v>
      </c>
      <c r="K1879" s="45">
        <v>0</v>
      </c>
      <c r="L1879" s="44">
        <v>0</v>
      </c>
      <c r="M1879" s="45">
        <v>0</v>
      </c>
      <c r="N1879" s="44">
        <v>0</v>
      </c>
      <c r="O1879" s="45">
        <v>0</v>
      </c>
    </row>
    <row r="1880" spans="1:15" ht="18" hidden="1" x14ac:dyDescent="0.25">
      <c r="A1880" s="60">
        <f t="shared" si="26"/>
        <v>340</v>
      </c>
      <c r="B1880" s="61">
        <v>522300</v>
      </c>
      <c r="C1880" s="62" t="s">
        <v>374</v>
      </c>
      <c r="D1880" s="44">
        <v>0</v>
      </c>
      <c r="E1880" s="45">
        <v>0</v>
      </c>
      <c r="F1880" s="44">
        <v>0</v>
      </c>
      <c r="G1880" s="45">
        <v>0</v>
      </c>
      <c r="H1880" s="126">
        <v>0</v>
      </c>
      <c r="I1880" s="127">
        <v>0</v>
      </c>
      <c r="J1880" s="44">
        <v>0</v>
      </c>
      <c r="K1880" s="45">
        <v>0</v>
      </c>
      <c r="L1880" s="44">
        <v>0</v>
      </c>
      <c r="M1880" s="45">
        <v>0</v>
      </c>
      <c r="N1880" s="44">
        <v>0</v>
      </c>
      <c r="O1880" s="45">
        <v>0</v>
      </c>
    </row>
    <row r="1881" spans="1:15" ht="27" hidden="1" x14ac:dyDescent="0.25">
      <c r="A1881" s="57">
        <f t="shared" si="26"/>
        <v>341</v>
      </c>
      <c r="B1881" s="58">
        <v>523000</v>
      </c>
      <c r="C1881" s="59" t="s">
        <v>375</v>
      </c>
      <c r="D1881" s="49">
        <v>0</v>
      </c>
      <c r="E1881" s="35">
        <v>0</v>
      </c>
      <c r="F1881" s="49">
        <v>0</v>
      </c>
      <c r="G1881" s="35">
        <v>0</v>
      </c>
      <c r="H1881" s="34">
        <v>0</v>
      </c>
      <c r="I1881" s="35">
        <v>0</v>
      </c>
      <c r="J1881" s="49">
        <v>0</v>
      </c>
      <c r="K1881" s="35">
        <v>0</v>
      </c>
      <c r="L1881" s="49">
        <v>0</v>
      </c>
      <c r="M1881" s="35">
        <v>0</v>
      </c>
      <c r="N1881" s="49">
        <v>0</v>
      </c>
      <c r="O1881" s="35">
        <v>0</v>
      </c>
    </row>
    <row r="1882" spans="1:15" ht="18" hidden="1" x14ac:dyDescent="0.25">
      <c r="A1882" s="60">
        <f t="shared" si="26"/>
        <v>342</v>
      </c>
      <c r="B1882" s="61">
        <v>523100</v>
      </c>
      <c r="C1882" s="62" t="s">
        <v>376</v>
      </c>
      <c r="D1882" s="44">
        <v>0</v>
      </c>
      <c r="E1882" s="45">
        <v>0</v>
      </c>
      <c r="F1882" s="44">
        <v>0</v>
      </c>
      <c r="G1882" s="45">
        <v>0</v>
      </c>
      <c r="H1882" s="126">
        <v>0</v>
      </c>
      <c r="I1882" s="127">
        <v>0</v>
      </c>
      <c r="J1882" s="44">
        <v>0</v>
      </c>
      <c r="K1882" s="45">
        <v>0</v>
      </c>
      <c r="L1882" s="44">
        <v>0</v>
      </c>
      <c r="M1882" s="45">
        <v>0</v>
      </c>
      <c r="N1882" s="44">
        <v>0</v>
      </c>
      <c r="O1882" s="45">
        <v>0</v>
      </c>
    </row>
    <row r="1883" spans="1:15" ht="18" hidden="1" x14ac:dyDescent="0.25">
      <c r="A1883" s="57">
        <f t="shared" si="26"/>
        <v>343</v>
      </c>
      <c r="B1883" s="58">
        <v>530000</v>
      </c>
      <c r="C1883" s="59" t="s">
        <v>377</v>
      </c>
      <c r="D1883" s="49">
        <v>0</v>
      </c>
      <c r="E1883" s="35">
        <v>0</v>
      </c>
      <c r="F1883" s="49">
        <v>0</v>
      </c>
      <c r="G1883" s="35">
        <v>0</v>
      </c>
      <c r="H1883" s="34">
        <v>0</v>
      </c>
      <c r="I1883" s="35">
        <v>0</v>
      </c>
      <c r="J1883" s="49">
        <v>0</v>
      </c>
      <c r="K1883" s="35">
        <v>0</v>
      </c>
      <c r="L1883" s="49">
        <v>0</v>
      </c>
      <c r="M1883" s="35">
        <v>0</v>
      </c>
      <c r="N1883" s="49">
        <v>0</v>
      </c>
      <c r="O1883" s="35">
        <v>0</v>
      </c>
    </row>
    <row r="1884" spans="1:15" ht="18" hidden="1" x14ac:dyDescent="0.25">
      <c r="A1884" s="57">
        <f t="shared" si="26"/>
        <v>344</v>
      </c>
      <c r="B1884" s="58">
        <v>531000</v>
      </c>
      <c r="C1884" s="59" t="s">
        <v>378</v>
      </c>
      <c r="D1884" s="49">
        <v>0</v>
      </c>
      <c r="E1884" s="35">
        <v>0</v>
      </c>
      <c r="F1884" s="49">
        <v>0</v>
      </c>
      <c r="G1884" s="35">
        <v>0</v>
      </c>
      <c r="H1884" s="34">
        <v>0</v>
      </c>
      <c r="I1884" s="35">
        <v>0</v>
      </c>
      <c r="J1884" s="49">
        <v>0</v>
      </c>
      <c r="K1884" s="35">
        <v>0</v>
      </c>
      <c r="L1884" s="49">
        <v>0</v>
      </c>
      <c r="M1884" s="35">
        <v>0</v>
      </c>
      <c r="N1884" s="49">
        <v>0</v>
      </c>
      <c r="O1884" s="35">
        <v>0</v>
      </c>
    </row>
    <row r="1885" spans="1:15" hidden="1" x14ac:dyDescent="0.25">
      <c r="A1885" s="60">
        <f t="shared" si="26"/>
        <v>345</v>
      </c>
      <c r="B1885" s="61">
        <v>531100</v>
      </c>
      <c r="C1885" s="62" t="s">
        <v>379</v>
      </c>
      <c r="D1885" s="44">
        <v>0</v>
      </c>
      <c r="E1885" s="45">
        <v>0</v>
      </c>
      <c r="F1885" s="44">
        <v>0</v>
      </c>
      <c r="G1885" s="45">
        <v>0</v>
      </c>
      <c r="H1885" s="126">
        <v>0</v>
      </c>
      <c r="I1885" s="127">
        <v>0</v>
      </c>
      <c r="J1885" s="44">
        <v>0</v>
      </c>
      <c r="K1885" s="45">
        <v>0</v>
      </c>
      <c r="L1885" s="44">
        <v>0</v>
      </c>
      <c r="M1885" s="45">
        <v>0</v>
      </c>
      <c r="N1885" s="44">
        <v>0</v>
      </c>
      <c r="O1885" s="45">
        <v>0</v>
      </c>
    </row>
    <row r="1886" spans="1:15" ht="36" hidden="1" x14ac:dyDescent="0.25">
      <c r="A1886" s="57">
        <f t="shared" si="26"/>
        <v>346</v>
      </c>
      <c r="B1886" s="58">
        <v>540000</v>
      </c>
      <c r="C1886" s="59" t="s">
        <v>380</v>
      </c>
      <c r="D1886" s="49">
        <v>0</v>
      </c>
      <c r="E1886" s="35">
        <v>0</v>
      </c>
      <c r="F1886" s="49">
        <v>0</v>
      </c>
      <c r="G1886" s="35">
        <v>0</v>
      </c>
      <c r="H1886" s="34">
        <v>0</v>
      </c>
      <c r="I1886" s="35">
        <v>0</v>
      </c>
      <c r="J1886" s="49">
        <v>0</v>
      </c>
      <c r="K1886" s="35">
        <v>0</v>
      </c>
      <c r="L1886" s="49">
        <v>0</v>
      </c>
      <c r="M1886" s="35">
        <v>0</v>
      </c>
      <c r="N1886" s="49">
        <v>0</v>
      </c>
      <c r="O1886" s="35">
        <v>0</v>
      </c>
    </row>
    <row r="1887" spans="1:15" ht="18" hidden="1" x14ac:dyDescent="0.25">
      <c r="A1887" s="57">
        <f t="shared" si="26"/>
        <v>347</v>
      </c>
      <c r="B1887" s="58">
        <v>541000</v>
      </c>
      <c r="C1887" s="59" t="s">
        <v>381</v>
      </c>
      <c r="D1887" s="49">
        <v>0</v>
      </c>
      <c r="E1887" s="35">
        <v>0</v>
      </c>
      <c r="F1887" s="49">
        <v>0</v>
      </c>
      <c r="G1887" s="35">
        <v>0</v>
      </c>
      <c r="H1887" s="34">
        <v>0</v>
      </c>
      <c r="I1887" s="35">
        <v>0</v>
      </c>
      <c r="J1887" s="49">
        <v>0</v>
      </c>
      <c r="K1887" s="35">
        <v>0</v>
      </c>
      <c r="L1887" s="49">
        <v>0</v>
      </c>
      <c r="M1887" s="35">
        <v>0</v>
      </c>
      <c r="N1887" s="49">
        <v>0</v>
      </c>
      <c r="O1887" s="35">
        <v>0</v>
      </c>
    </row>
    <row r="1888" spans="1:15" hidden="1" x14ac:dyDescent="0.25">
      <c r="A1888" s="60">
        <f t="shared" si="26"/>
        <v>348</v>
      </c>
      <c r="B1888" s="61">
        <v>541100</v>
      </c>
      <c r="C1888" s="62" t="s">
        <v>382</v>
      </c>
      <c r="D1888" s="44">
        <v>0</v>
      </c>
      <c r="E1888" s="45">
        <v>0</v>
      </c>
      <c r="F1888" s="44">
        <v>0</v>
      </c>
      <c r="G1888" s="45">
        <v>0</v>
      </c>
      <c r="H1888" s="126">
        <v>0</v>
      </c>
      <c r="I1888" s="127">
        <v>0</v>
      </c>
      <c r="J1888" s="44">
        <v>0</v>
      </c>
      <c r="K1888" s="45">
        <v>0</v>
      </c>
      <c r="L1888" s="44">
        <v>0</v>
      </c>
      <c r="M1888" s="45">
        <v>0</v>
      </c>
      <c r="N1888" s="44">
        <v>0</v>
      </c>
      <c r="O1888" s="45">
        <v>0</v>
      </c>
    </row>
    <row r="1889" spans="1:15" ht="27" hidden="1" x14ac:dyDescent="0.25">
      <c r="A1889" s="57">
        <f t="shared" si="26"/>
        <v>349</v>
      </c>
      <c r="B1889" s="58">
        <v>542000</v>
      </c>
      <c r="C1889" s="59" t="s">
        <v>383</v>
      </c>
      <c r="D1889" s="49">
        <v>0</v>
      </c>
      <c r="E1889" s="35">
        <v>0</v>
      </c>
      <c r="F1889" s="49">
        <v>0</v>
      </c>
      <c r="G1889" s="35">
        <v>0</v>
      </c>
      <c r="H1889" s="34">
        <v>0</v>
      </c>
      <c r="I1889" s="35">
        <v>0</v>
      </c>
      <c r="J1889" s="49">
        <v>0</v>
      </c>
      <c r="K1889" s="35">
        <v>0</v>
      </c>
      <c r="L1889" s="49">
        <v>0</v>
      </c>
      <c r="M1889" s="35">
        <v>0</v>
      </c>
      <c r="N1889" s="49">
        <v>0</v>
      </c>
      <c r="O1889" s="35">
        <v>0</v>
      </c>
    </row>
    <row r="1890" spans="1:15" hidden="1" x14ac:dyDescent="0.25">
      <c r="A1890" s="60">
        <f t="shared" si="26"/>
        <v>350</v>
      </c>
      <c r="B1890" s="61">
        <v>542100</v>
      </c>
      <c r="C1890" s="62" t="s">
        <v>384</v>
      </c>
      <c r="D1890" s="44">
        <v>0</v>
      </c>
      <c r="E1890" s="45">
        <v>0</v>
      </c>
      <c r="F1890" s="44">
        <v>0</v>
      </c>
      <c r="G1890" s="45">
        <v>0</v>
      </c>
      <c r="H1890" s="126">
        <v>0</v>
      </c>
      <c r="I1890" s="127">
        <v>0</v>
      </c>
      <c r="J1890" s="44">
        <v>0</v>
      </c>
      <c r="K1890" s="45">
        <v>0</v>
      </c>
      <c r="L1890" s="44">
        <v>0</v>
      </c>
      <c r="M1890" s="45">
        <v>0</v>
      </c>
      <c r="N1890" s="44">
        <v>0</v>
      </c>
      <c r="O1890" s="45">
        <v>0</v>
      </c>
    </row>
    <row r="1891" spans="1:15" ht="18" hidden="1" x14ac:dyDescent="0.25">
      <c r="A1891" s="57">
        <f t="shared" si="26"/>
        <v>351</v>
      </c>
      <c r="B1891" s="58">
        <v>543000</v>
      </c>
      <c r="C1891" s="59" t="s">
        <v>385</v>
      </c>
      <c r="D1891" s="49">
        <v>0</v>
      </c>
      <c r="E1891" s="35">
        <v>0</v>
      </c>
      <c r="F1891" s="49">
        <v>0</v>
      </c>
      <c r="G1891" s="35">
        <v>0</v>
      </c>
      <c r="H1891" s="34">
        <v>0</v>
      </c>
      <c r="I1891" s="35">
        <v>0</v>
      </c>
      <c r="J1891" s="49">
        <v>0</v>
      </c>
      <c r="K1891" s="35">
        <v>0</v>
      </c>
      <c r="L1891" s="49">
        <v>0</v>
      </c>
      <c r="M1891" s="35">
        <v>0</v>
      </c>
      <c r="N1891" s="49">
        <v>0</v>
      </c>
      <c r="O1891" s="35">
        <v>0</v>
      </c>
    </row>
    <row r="1892" spans="1:15" hidden="1" x14ac:dyDescent="0.25">
      <c r="A1892" s="60">
        <f t="shared" si="26"/>
        <v>352</v>
      </c>
      <c r="B1892" s="61">
        <v>543100</v>
      </c>
      <c r="C1892" s="62" t="s">
        <v>386</v>
      </c>
      <c r="D1892" s="44">
        <v>0</v>
      </c>
      <c r="E1892" s="45">
        <v>0</v>
      </c>
      <c r="F1892" s="44">
        <v>0</v>
      </c>
      <c r="G1892" s="45">
        <v>0</v>
      </c>
      <c r="H1892" s="126">
        <v>0</v>
      </c>
      <c r="I1892" s="127">
        <v>0</v>
      </c>
      <c r="J1892" s="44">
        <v>0</v>
      </c>
      <c r="K1892" s="45">
        <v>0</v>
      </c>
      <c r="L1892" s="44">
        <v>0</v>
      </c>
      <c r="M1892" s="45">
        <v>0</v>
      </c>
      <c r="N1892" s="44">
        <v>0</v>
      </c>
      <c r="O1892" s="45">
        <v>0</v>
      </c>
    </row>
    <row r="1893" spans="1:15" hidden="1" x14ac:dyDescent="0.25">
      <c r="A1893" s="60">
        <f t="shared" si="26"/>
        <v>353</v>
      </c>
      <c r="B1893" s="61">
        <v>543200</v>
      </c>
      <c r="C1893" s="62" t="s">
        <v>387</v>
      </c>
      <c r="D1893" s="44">
        <v>0</v>
      </c>
      <c r="E1893" s="45">
        <v>0</v>
      </c>
      <c r="F1893" s="44">
        <v>0</v>
      </c>
      <c r="G1893" s="45">
        <v>0</v>
      </c>
      <c r="H1893" s="126">
        <v>0</v>
      </c>
      <c r="I1893" s="127">
        <v>0</v>
      </c>
      <c r="J1893" s="44">
        <v>0</v>
      </c>
      <c r="K1893" s="45">
        <v>0</v>
      </c>
      <c r="L1893" s="44">
        <v>0</v>
      </c>
      <c r="M1893" s="45">
        <v>0</v>
      </c>
      <c r="N1893" s="44">
        <v>0</v>
      </c>
      <c r="O1893" s="45">
        <v>0</v>
      </c>
    </row>
    <row r="1894" spans="1:15" ht="108" hidden="1" x14ac:dyDescent="0.25">
      <c r="A1894" s="57">
        <f t="shared" si="26"/>
        <v>354</v>
      </c>
      <c r="B1894" s="58">
        <v>550000</v>
      </c>
      <c r="C1894" s="59" t="s">
        <v>388</v>
      </c>
      <c r="D1894" s="49">
        <v>0</v>
      </c>
      <c r="E1894" s="35">
        <v>0</v>
      </c>
      <c r="F1894" s="49">
        <v>0</v>
      </c>
      <c r="G1894" s="35">
        <v>0</v>
      </c>
      <c r="H1894" s="34">
        <v>0</v>
      </c>
      <c r="I1894" s="35">
        <v>0</v>
      </c>
      <c r="J1894" s="49">
        <v>0</v>
      </c>
      <c r="K1894" s="35">
        <v>0</v>
      </c>
      <c r="L1894" s="49">
        <v>0</v>
      </c>
      <c r="M1894" s="35">
        <v>0</v>
      </c>
      <c r="N1894" s="49">
        <v>0</v>
      </c>
      <c r="O1894" s="35">
        <v>0</v>
      </c>
    </row>
    <row r="1895" spans="1:15" ht="108" hidden="1" x14ac:dyDescent="0.25">
      <c r="A1895" s="57">
        <f t="shared" si="26"/>
        <v>355</v>
      </c>
      <c r="B1895" s="58">
        <v>551000</v>
      </c>
      <c r="C1895" s="59" t="s">
        <v>389</v>
      </c>
      <c r="D1895" s="49">
        <v>0</v>
      </c>
      <c r="E1895" s="35">
        <v>0</v>
      </c>
      <c r="F1895" s="49">
        <v>0</v>
      </c>
      <c r="G1895" s="35">
        <v>0</v>
      </c>
      <c r="H1895" s="34">
        <v>0</v>
      </c>
      <c r="I1895" s="35">
        <v>0</v>
      </c>
      <c r="J1895" s="49">
        <v>0</v>
      </c>
      <c r="K1895" s="35">
        <v>0</v>
      </c>
      <c r="L1895" s="49">
        <v>0</v>
      </c>
      <c r="M1895" s="35">
        <v>0</v>
      </c>
      <c r="N1895" s="49">
        <v>0</v>
      </c>
      <c r="O1895" s="35">
        <v>0</v>
      </c>
    </row>
    <row r="1896" spans="1:15" ht="72" hidden="1" x14ac:dyDescent="0.25">
      <c r="A1896" s="60">
        <f t="shared" si="26"/>
        <v>356</v>
      </c>
      <c r="B1896" s="61">
        <v>551100</v>
      </c>
      <c r="C1896" s="62" t="s">
        <v>390</v>
      </c>
      <c r="D1896" s="44">
        <v>0</v>
      </c>
      <c r="E1896" s="45">
        <v>0</v>
      </c>
      <c r="F1896" s="44">
        <v>0</v>
      </c>
      <c r="G1896" s="45">
        <v>0</v>
      </c>
      <c r="H1896" s="126">
        <v>0</v>
      </c>
      <c r="I1896" s="127">
        <v>0</v>
      </c>
      <c r="J1896" s="44">
        <v>0</v>
      </c>
      <c r="K1896" s="45">
        <v>0</v>
      </c>
      <c r="L1896" s="44">
        <v>0</v>
      </c>
      <c r="M1896" s="45">
        <v>0</v>
      </c>
      <c r="N1896" s="44">
        <v>0</v>
      </c>
      <c r="O1896" s="45">
        <v>0</v>
      </c>
    </row>
    <row r="1897" spans="1:15" ht="63" hidden="1" x14ac:dyDescent="0.25">
      <c r="A1897" s="71">
        <f t="shared" si="26"/>
        <v>357</v>
      </c>
      <c r="B1897" s="72">
        <v>600000</v>
      </c>
      <c r="C1897" s="73" t="s">
        <v>391</v>
      </c>
      <c r="D1897" s="74">
        <v>0</v>
      </c>
      <c r="E1897" s="75">
        <v>0</v>
      </c>
      <c r="F1897" s="74">
        <v>0</v>
      </c>
      <c r="G1897" s="75">
        <v>0</v>
      </c>
      <c r="H1897" s="29">
        <v>0</v>
      </c>
      <c r="I1897" s="75">
        <v>0</v>
      </c>
      <c r="J1897" s="74">
        <v>0</v>
      </c>
      <c r="K1897" s="75">
        <v>0</v>
      </c>
      <c r="L1897" s="74">
        <v>0</v>
      </c>
      <c r="M1897" s="75">
        <v>0</v>
      </c>
      <c r="N1897" s="74">
        <v>0</v>
      </c>
      <c r="O1897" s="75">
        <v>0</v>
      </c>
    </row>
    <row r="1898" spans="1:15" ht="36" hidden="1" x14ac:dyDescent="0.25">
      <c r="A1898" s="57">
        <f t="shared" si="26"/>
        <v>358</v>
      </c>
      <c r="B1898" s="58">
        <v>610000</v>
      </c>
      <c r="C1898" s="59" t="s">
        <v>392</v>
      </c>
      <c r="D1898" s="49">
        <v>0</v>
      </c>
      <c r="E1898" s="35">
        <v>0</v>
      </c>
      <c r="F1898" s="49">
        <v>0</v>
      </c>
      <c r="G1898" s="35">
        <v>0</v>
      </c>
      <c r="H1898" s="34">
        <v>0</v>
      </c>
      <c r="I1898" s="35">
        <v>0</v>
      </c>
      <c r="J1898" s="49">
        <v>0</v>
      </c>
      <c r="K1898" s="35">
        <v>0</v>
      </c>
      <c r="L1898" s="49">
        <v>0</v>
      </c>
      <c r="M1898" s="35">
        <v>0</v>
      </c>
      <c r="N1898" s="49">
        <v>0</v>
      </c>
      <c r="O1898" s="35">
        <v>0</v>
      </c>
    </row>
    <row r="1899" spans="1:15" ht="54" hidden="1" x14ac:dyDescent="0.25">
      <c r="A1899" s="57">
        <f t="shared" si="26"/>
        <v>359</v>
      </c>
      <c r="B1899" s="58">
        <v>611000</v>
      </c>
      <c r="C1899" s="59" t="s">
        <v>393</v>
      </c>
      <c r="D1899" s="49">
        <v>0</v>
      </c>
      <c r="E1899" s="35">
        <v>0</v>
      </c>
      <c r="F1899" s="49">
        <v>0</v>
      </c>
      <c r="G1899" s="35">
        <v>0</v>
      </c>
      <c r="H1899" s="34">
        <v>0</v>
      </c>
      <c r="I1899" s="35">
        <v>0</v>
      </c>
      <c r="J1899" s="49">
        <v>0</v>
      </c>
      <c r="K1899" s="35">
        <v>0</v>
      </c>
      <c r="L1899" s="49">
        <v>0</v>
      </c>
      <c r="M1899" s="35">
        <v>0</v>
      </c>
      <c r="N1899" s="49">
        <v>0</v>
      </c>
      <c r="O1899" s="35">
        <v>0</v>
      </c>
    </row>
    <row r="1900" spans="1:15" ht="45" hidden="1" x14ac:dyDescent="0.25">
      <c r="A1900" s="60">
        <f t="shared" si="26"/>
        <v>360</v>
      </c>
      <c r="B1900" s="61">
        <v>611100</v>
      </c>
      <c r="C1900" s="62" t="s">
        <v>394</v>
      </c>
      <c r="D1900" s="44">
        <v>0</v>
      </c>
      <c r="E1900" s="45">
        <v>0</v>
      </c>
      <c r="F1900" s="44">
        <v>0</v>
      </c>
      <c r="G1900" s="45">
        <v>0</v>
      </c>
      <c r="H1900" s="126">
        <v>0</v>
      </c>
      <c r="I1900" s="127">
        <v>0</v>
      </c>
      <c r="J1900" s="44">
        <v>0</v>
      </c>
      <c r="K1900" s="45">
        <v>0</v>
      </c>
      <c r="L1900" s="44">
        <v>0</v>
      </c>
      <c r="M1900" s="45">
        <v>0</v>
      </c>
      <c r="N1900" s="44">
        <v>0</v>
      </c>
      <c r="O1900" s="45">
        <v>0</v>
      </c>
    </row>
    <row r="1901" spans="1:15" ht="45" hidden="1" x14ac:dyDescent="0.25">
      <c r="A1901" s="60">
        <f t="shared" si="26"/>
        <v>361</v>
      </c>
      <c r="B1901" s="61">
        <v>611200</v>
      </c>
      <c r="C1901" s="62" t="s">
        <v>395</v>
      </c>
      <c r="D1901" s="44">
        <v>0</v>
      </c>
      <c r="E1901" s="45">
        <v>0</v>
      </c>
      <c r="F1901" s="44">
        <v>0</v>
      </c>
      <c r="G1901" s="45">
        <v>0</v>
      </c>
      <c r="H1901" s="126">
        <v>0</v>
      </c>
      <c r="I1901" s="127">
        <v>0</v>
      </c>
      <c r="J1901" s="44">
        <v>0</v>
      </c>
      <c r="K1901" s="45">
        <v>0</v>
      </c>
      <c r="L1901" s="44">
        <v>0</v>
      </c>
      <c r="M1901" s="45">
        <v>0</v>
      </c>
      <c r="N1901" s="44">
        <v>0</v>
      </c>
      <c r="O1901" s="45">
        <v>0</v>
      </c>
    </row>
    <row r="1902" spans="1:15" ht="54" hidden="1" x14ac:dyDescent="0.25">
      <c r="A1902" s="60">
        <f t="shared" si="26"/>
        <v>362</v>
      </c>
      <c r="B1902" s="61">
        <v>611300</v>
      </c>
      <c r="C1902" s="62" t="s">
        <v>396</v>
      </c>
      <c r="D1902" s="44">
        <v>0</v>
      </c>
      <c r="E1902" s="45">
        <v>0</v>
      </c>
      <c r="F1902" s="44">
        <v>0</v>
      </c>
      <c r="G1902" s="45">
        <v>0</v>
      </c>
      <c r="H1902" s="126">
        <v>0</v>
      </c>
      <c r="I1902" s="127">
        <v>0</v>
      </c>
      <c r="J1902" s="44">
        <v>0</v>
      </c>
      <c r="K1902" s="45">
        <v>0</v>
      </c>
      <c r="L1902" s="44">
        <v>0</v>
      </c>
      <c r="M1902" s="45">
        <v>0</v>
      </c>
      <c r="N1902" s="44">
        <v>0</v>
      </c>
      <c r="O1902" s="45">
        <v>0</v>
      </c>
    </row>
    <row r="1903" spans="1:15" ht="45" hidden="1" x14ac:dyDescent="0.25">
      <c r="A1903" s="60">
        <f t="shared" si="26"/>
        <v>363</v>
      </c>
      <c r="B1903" s="61">
        <v>611400</v>
      </c>
      <c r="C1903" s="62" t="s">
        <v>397</v>
      </c>
      <c r="D1903" s="44">
        <v>0</v>
      </c>
      <c r="E1903" s="45">
        <v>0</v>
      </c>
      <c r="F1903" s="44">
        <v>0</v>
      </c>
      <c r="G1903" s="45">
        <v>0</v>
      </c>
      <c r="H1903" s="126">
        <v>0</v>
      </c>
      <c r="I1903" s="127">
        <v>0</v>
      </c>
      <c r="J1903" s="44">
        <v>0</v>
      </c>
      <c r="K1903" s="45">
        <v>0</v>
      </c>
      <c r="L1903" s="44">
        <v>0</v>
      </c>
      <c r="M1903" s="45">
        <v>0</v>
      </c>
      <c r="N1903" s="44">
        <v>0</v>
      </c>
      <c r="O1903" s="45">
        <v>0</v>
      </c>
    </row>
    <row r="1904" spans="1:15" ht="45" hidden="1" x14ac:dyDescent="0.25">
      <c r="A1904" s="60">
        <f t="shared" si="26"/>
        <v>364</v>
      </c>
      <c r="B1904" s="61">
        <v>611500</v>
      </c>
      <c r="C1904" s="62" t="s">
        <v>398</v>
      </c>
      <c r="D1904" s="44">
        <v>0</v>
      </c>
      <c r="E1904" s="45">
        <v>0</v>
      </c>
      <c r="F1904" s="44">
        <v>0</v>
      </c>
      <c r="G1904" s="45">
        <v>0</v>
      </c>
      <c r="H1904" s="126">
        <v>0</v>
      </c>
      <c r="I1904" s="127">
        <v>0</v>
      </c>
      <c r="J1904" s="44">
        <v>0</v>
      </c>
      <c r="K1904" s="45">
        <v>0</v>
      </c>
      <c r="L1904" s="44">
        <v>0</v>
      </c>
      <c r="M1904" s="45">
        <v>0</v>
      </c>
      <c r="N1904" s="44">
        <v>0</v>
      </c>
      <c r="O1904" s="45">
        <v>0</v>
      </c>
    </row>
    <row r="1905" spans="1:15" ht="36" hidden="1" x14ac:dyDescent="0.25">
      <c r="A1905" s="60">
        <f t="shared" si="26"/>
        <v>365</v>
      </c>
      <c r="B1905" s="61">
        <v>611600</v>
      </c>
      <c r="C1905" s="62" t="s">
        <v>399</v>
      </c>
      <c r="D1905" s="44">
        <v>0</v>
      </c>
      <c r="E1905" s="45">
        <v>0</v>
      </c>
      <c r="F1905" s="44">
        <v>0</v>
      </c>
      <c r="G1905" s="45">
        <v>0</v>
      </c>
      <c r="H1905" s="126">
        <v>0</v>
      </c>
      <c r="I1905" s="127">
        <v>0</v>
      </c>
      <c r="J1905" s="44">
        <v>0</v>
      </c>
      <c r="K1905" s="45">
        <v>0</v>
      </c>
      <c r="L1905" s="44">
        <v>0</v>
      </c>
      <c r="M1905" s="45">
        <v>0</v>
      </c>
      <c r="N1905" s="44">
        <v>0</v>
      </c>
      <c r="O1905" s="45">
        <v>0</v>
      </c>
    </row>
    <row r="1906" spans="1:15" ht="45" hidden="1" x14ac:dyDescent="0.25">
      <c r="A1906" s="60">
        <f t="shared" si="26"/>
        <v>366</v>
      </c>
      <c r="B1906" s="61">
        <v>611700</v>
      </c>
      <c r="C1906" s="62" t="s">
        <v>400</v>
      </c>
      <c r="D1906" s="44">
        <v>0</v>
      </c>
      <c r="E1906" s="45">
        <v>0</v>
      </c>
      <c r="F1906" s="44">
        <v>0</v>
      </c>
      <c r="G1906" s="45">
        <v>0</v>
      </c>
      <c r="H1906" s="126">
        <v>0</v>
      </c>
      <c r="I1906" s="127">
        <v>0</v>
      </c>
      <c r="J1906" s="44">
        <v>0</v>
      </c>
      <c r="K1906" s="45">
        <v>0</v>
      </c>
      <c r="L1906" s="44">
        <v>0</v>
      </c>
      <c r="M1906" s="45">
        <v>0</v>
      </c>
      <c r="N1906" s="44">
        <v>0</v>
      </c>
      <c r="O1906" s="45">
        <v>0</v>
      </c>
    </row>
    <row r="1907" spans="1:15" ht="27" hidden="1" x14ac:dyDescent="0.25">
      <c r="A1907" s="60">
        <f t="shared" si="26"/>
        <v>367</v>
      </c>
      <c r="B1907" s="61">
        <v>611800</v>
      </c>
      <c r="C1907" s="62" t="s">
        <v>401</v>
      </c>
      <c r="D1907" s="44">
        <v>0</v>
      </c>
      <c r="E1907" s="45">
        <v>0</v>
      </c>
      <c r="F1907" s="44">
        <v>0</v>
      </c>
      <c r="G1907" s="45">
        <v>0</v>
      </c>
      <c r="H1907" s="126">
        <v>0</v>
      </c>
      <c r="I1907" s="127">
        <v>0</v>
      </c>
      <c r="J1907" s="44">
        <v>0</v>
      </c>
      <c r="K1907" s="45">
        <v>0</v>
      </c>
      <c r="L1907" s="44">
        <v>0</v>
      </c>
      <c r="M1907" s="45">
        <v>0</v>
      </c>
      <c r="N1907" s="44">
        <v>0</v>
      </c>
      <c r="O1907" s="45">
        <v>0</v>
      </c>
    </row>
    <row r="1908" spans="1:15" ht="27" hidden="1" x14ac:dyDescent="0.25">
      <c r="A1908" s="60">
        <f t="shared" si="26"/>
        <v>368</v>
      </c>
      <c r="B1908" s="61">
        <v>611900</v>
      </c>
      <c r="C1908" s="62" t="s">
        <v>152</v>
      </c>
      <c r="D1908" s="44">
        <v>0</v>
      </c>
      <c r="E1908" s="45">
        <v>0</v>
      </c>
      <c r="F1908" s="44">
        <v>0</v>
      </c>
      <c r="G1908" s="45">
        <v>0</v>
      </c>
      <c r="H1908" s="126">
        <v>0</v>
      </c>
      <c r="I1908" s="127">
        <v>0</v>
      </c>
      <c r="J1908" s="44">
        <v>0</v>
      </c>
      <c r="K1908" s="45">
        <v>0</v>
      </c>
      <c r="L1908" s="44">
        <v>0</v>
      </c>
      <c r="M1908" s="45">
        <v>0</v>
      </c>
      <c r="N1908" s="44">
        <v>0</v>
      </c>
      <c r="O1908" s="45">
        <v>0</v>
      </c>
    </row>
    <row r="1909" spans="1:15" ht="54" hidden="1" x14ac:dyDescent="0.25">
      <c r="A1909" s="57">
        <f t="shared" si="26"/>
        <v>369</v>
      </c>
      <c r="B1909" s="58">
        <v>612000</v>
      </c>
      <c r="C1909" s="59" t="s">
        <v>402</v>
      </c>
      <c r="D1909" s="49">
        <v>0</v>
      </c>
      <c r="E1909" s="35">
        <v>0</v>
      </c>
      <c r="F1909" s="49">
        <v>0</v>
      </c>
      <c r="G1909" s="35">
        <v>0</v>
      </c>
      <c r="H1909" s="34">
        <v>0</v>
      </c>
      <c r="I1909" s="35">
        <v>0</v>
      </c>
      <c r="J1909" s="49">
        <v>0</v>
      </c>
      <c r="K1909" s="35">
        <v>0</v>
      </c>
      <c r="L1909" s="49">
        <v>0</v>
      </c>
      <c r="M1909" s="35">
        <v>0</v>
      </c>
      <c r="N1909" s="49">
        <v>0</v>
      </c>
      <c r="O1909" s="35">
        <v>0</v>
      </c>
    </row>
    <row r="1910" spans="1:15" ht="81" hidden="1" x14ac:dyDescent="0.25">
      <c r="A1910" s="60">
        <f t="shared" si="26"/>
        <v>370</v>
      </c>
      <c r="B1910" s="61">
        <v>612100</v>
      </c>
      <c r="C1910" s="62" t="s">
        <v>403</v>
      </c>
      <c r="D1910" s="44">
        <v>0</v>
      </c>
      <c r="E1910" s="45">
        <v>0</v>
      </c>
      <c r="F1910" s="44">
        <v>0</v>
      </c>
      <c r="G1910" s="45">
        <v>0</v>
      </c>
      <c r="H1910" s="126">
        <v>0</v>
      </c>
      <c r="I1910" s="127">
        <v>0</v>
      </c>
      <c r="J1910" s="44">
        <v>0</v>
      </c>
      <c r="K1910" s="45">
        <v>0</v>
      </c>
      <c r="L1910" s="44">
        <v>0</v>
      </c>
      <c r="M1910" s="45">
        <v>0</v>
      </c>
      <c r="N1910" s="44">
        <v>0</v>
      </c>
      <c r="O1910" s="45">
        <v>0</v>
      </c>
    </row>
    <row r="1911" spans="1:15" ht="36" hidden="1" x14ac:dyDescent="0.25">
      <c r="A1911" s="60">
        <f t="shared" si="26"/>
        <v>371</v>
      </c>
      <c r="B1911" s="61">
        <v>612200</v>
      </c>
      <c r="C1911" s="62" t="s">
        <v>404</v>
      </c>
      <c r="D1911" s="44">
        <v>0</v>
      </c>
      <c r="E1911" s="45">
        <v>0</v>
      </c>
      <c r="F1911" s="44">
        <v>0</v>
      </c>
      <c r="G1911" s="45">
        <v>0</v>
      </c>
      <c r="H1911" s="126">
        <v>0</v>
      </c>
      <c r="I1911" s="127">
        <v>0</v>
      </c>
      <c r="J1911" s="44">
        <v>0</v>
      </c>
      <c r="K1911" s="45">
        <v>0</v>
      </c>
      <c r="L1911" s="44">
        <v>0</v>
      </c>
      <c r="M1911" s="45">
        <v>0</v>
      </c>
      <c r="N1911" s="44">
        <v>0</v>
      </c>
      <c r="O1911" s="45">
        <v>0</v>
      </c>
    </row>
    <row r="1912" spans="1:15" ht="45" hidden="1" x14ac:dyDescent="0.25">
      <c r="A1912" s="60">
        <f t="shared" si="26"/>
        <v>372</v>
      </c>
      <c r="B1912" s="61">
        <v>612300</v>
      </c>
      <c r="C1912" s="62" t="s">
        <v>405</v>
      </c>
      <c r="D1912" s="44">
        <v>0</v>
      </c>
      <c r="E1912" s="45">
        <v>0</v>
      </c>
      <c r="F1912" s="44">
        <v>0</v>
      </c>
      <c r="G1912" s="45">
        <v>0</v>
      </c>
      <c r="H1912" s="126">
        <v>0</v>
      </c>
      <c r="I1912" s="127">
        <v>0</v>
      </c>
      <c r="J1912" s="44">
        <v>0</v>
      </c>
      <c r="K1912" s="45">
        <v>0</v>
      </c>
      <c r="L1912" s="44">
        <v>0</v>
      </c>
      <c r="M1912" s="45">
        <v>0</v>
      </c>
      <c r="N1912" s="44">
        <v>0</v>
      </c>
      <c r="O1912" s="45">
        <v>0</v>
      </c>
    </row>
    <row r="1913" spans="1:15" ht="45" hidden="1" x14ac:dyDescent="0.25">
      <c r="A1913" s="60">
        <f t="shared" si="26"/>
        <v>373</v>
      </c>
      <c r="B1913" s="61">
        <v>612400</v>
      </c>
      <c r="C1913" s="62" t="s">
        <v>406</v>
      </c>
      <c r="D1913" s="44">
        <v>0</v>
      </c>
      <c r="E1913" s="45">
        <v>0</v>
      </c>
      <c r="F1913" s="44">
        <v>0</v>
      </c>
      <c r="G1913" s="45">
        <v>0</v>
      </c>
      <c r="H1913" s="126">
        <v>0</v>
      </c>
      <c r="I1913" s="127">
        <v>0</v>
      </c>
      <c r="J1913" s="44">
        <v>0</v>
      </c>
      <c r="K1913" s="45">
        <v>0</v>
      </c>
      <c r="L1913" s="44">
        <v>0</v>
      </c>
      <c r="M1913" s="45">
        <v>0</v>
      </c>
      <c r="N1913" s="44">
        <v>0</v>
      </c>
      <c r="O1913" s="45">
        <v>0</v>
      </c>
    </row>
    <row r="1914" spans="1:15" ht="45" hidden="1" x14ac:dyDescent="0.25">
      <c r="A1914" s="60">
        <f t="shared" si="26"/>
        <v>374</v>
      </c>
      <c r="B1914" s="61">
        <v>612500</v>
      </c>
      <c r="C1914" s="62" t="s">
        <v>407</v>
      </c>
      <c r="D1914" s="44">
        <v>0</v>
      </c>
      <c r="E1914" s="45">
        <v>0</v>
      </c>
      <c r="F1914" s="44">
        <v>0</v>
      </c>
      <c r="G1914" s="45">
        <v>0</v>
      </c>
      <c r="H1914" s="126">
        <v>0</v>
      </c>
      <c r="I1914" s="127">
        <v>0</v>
      </c>
      <c r="J1914" s="44">
        <v>0</v>
      </c>
      <c r="K1914" s="45">
        <v>0</v>
      </c>
      <c r="L1914" s="44">
        <v>0</v>
      </c>
      <c r="M1914" s="45">
        <v>0</v>
      </c>
      <c r="N1914" s="44">
        <v>0</v>
      </c>
      <c r="O1914" s="45">
        <v>0</v>
      </c>
    </row>
    <row r="1915" spans="1:15" ht="45" hidden="1" x14ac:dyDescent="0.25">
      <c r="A1915" s="60">
        <f t="shared" si="26"/>
        <v>375</v>
      </c>
      <c r="B1915" s="61">
        <v>612600</v>
      </c>
      <c r="C1915" s="62" t="s">
        <v>408</v>
      </c>
      <c r="D1915" s="44">
        <v>0</v>
      </c>
      <c r="E1915" s="45">
        <v>0</v>
      </c>
      <c r="F1915" s="44">
        <v>0</v>
      </c>
      <c r="G1915" s="45">
        <v>0</v>
      </c>
      <c r="H1915" s="126">
        <v>0</v>
      </c>
      <c r="I1915" s="127">
        <v>0</v>
      </c>
      <c r="J1915" s="44">
        <v>0</v>
      </c>
      <c r="K1915" s="45">
        <v>0</v>
      </c>
      <c r="L1915" s="44">
        <v>0</v>
      </c>
      <c r="M1915" s="45">
        <v>0</v>
      </c>
      <c r="N1915" s="44">
        <v>0</v>
      </c>
      <c r="O1915" s="45">
        <v>0</v>
      </c>
    </row>
    <row r="1916" spans="1:15" ht="18" hidden="1" x14ac:dyDescent="0.25">
      <c r="A1916" s="60">
        <f t="shared" si="26"/>
        <v>376</v>
      </c>
      <c r="B1916" s="61">
        <v>612900</v>
      </c>
      <c r="C1916" s="62" t="s">
        <v>160</v>
      </c>
      <c r="D1916" s="44">
        <v>0</v>
      </c>
      <c r="E1916" s="45">
        <v>0</v>
      </c>
      <c r="F1916" s="44">
        <v>0</v>
      </c>
      <c r="G1916" s="45">
        <v>0</v>
      </c>
      <c r="H1916" s="126">
        <v>0</v>
      </c>
      <c r="I1916" s="127">
        <v>0</v>
      </c>
      <c r="J1916" s="44">
        <v>0</v>
      </c>
      <c r="K1916" s="45">
        <v>0</v>
      </c>
      <c r="L1916" s="44">
        <v>0</v>
      </c>
      <c r="M1916" s="45">
        <v>0</v>
      </c>
      <c r="N1916" s="44">
        <v>0</v>
      </c>
      <c r="O1916" s="45">
        <v>0</v>
      </c>
    </row>
    <row r="1917" spans="1:15" ht="36" hidden="1" x14ac:dyDescent="0.25">
      <c r="A1917" s="57">
        <f t="shared" si="26"/>
        <v>377</v>
      </c>
      <c r="B1917" s="58">
        <v>613000</v>
      </c>
      <c r="C1917" s="59" t="s">
        <v>409</v>
      </c>
      <c r="D1917" s="49">
        <v>0</v>
      </c>
      <c r="E1917" s="35">
        <v>0</v>
      </c>
      <c r="F1917" s="49">
        <v>0</v>
      </c>
      <c r="G1917" s="35">
        <v>0</v>
      </c>
      <c r="H1917" s="34">
        <v>0</v>
      </c>
      <c r="I1917" s="35">
        <v>0</v>
      </c>
      <c r="J1917" s="49">
        <v>0</v>
      </c>
      <c r="K1917" s="35">
        <v>0</v>
      </c>
      <c r="L1917" s="49">
        <v>0</v>
      </c>
      <c r="M1917" s="35">
        <v>0</v>
      </c>
      <c r="N1917" s="49">
        <v>0</v>
      </c>
      <c r="O1917" s="35">
        <v>0</v>
      </c>
    </row>
    <row r="1918" spans="1:15" ht="27" hidden="1" x14ac:dyDescent="0.25">
      <c r="A1918" s="60">
        <f t="shared" si="26"/>
        <v>378</v>
      </c>
      <c r="B1918" s="61">
        <v>613100</v>
      </c>
      <c r="C1918" s="62" t="s">
        <v>410</v>
      </c>
      <c r="D1918" s="44">
        <v>0</v>
      </c>
      <c r="E1918" s="45">
        <v>0</v>
      </c>
      <c r="F1918" s="44">
        <v>0</v>
      </c>
      <c r="G1918" s="45">
        <v>0</v>
      </c>
      <c r="H1918" s="126">
        <v>0</v>
      </c>
      <c r="I1918" s="127">
        <v>0</v>
      </c>
      <c r="J1918" s="44">
        <v>0</v>
      </c>
      <c r="K1918" s="45">
        <v>0</v>
      </c>
      <c r="L1918" s="44">
        <v>0</v>
      </c>
      <c r="M1918" s="45">
        <v>0</v>
      </c>
      <c r="N1918" s="44">
        <v>0</v>
      </c>
      <c r="O1918" s="45">
        <v>0</v>
      </c>
    </row>
    <row r="1919" spans="1:15" ht="36" hidden="1" x14ac:dyDescent="0.25">
      <c r="A1919" s="57">
        <f t="shared" si="26"/>
        <v>379</v>
      </c>
      <c r="B1919" s="58">
        <v>614000</v>
      </c>
      <c r="C1919" s="59" t="s">
        <v>411</v>
      </c>
      <c r="D1919" s="49">
        <v>0</v>
      </c>
      <c r="E1919" s="35">
        <v>0</v>
      </c>
      <c r="F1919" s="49">
        <v>0</v>
      </c>
      <c r="G1919" s="35">
        <v>0</v>
      </c>
      <c r="H1919" s="34">
        <v>0</v>
      </c>
      <c r="I1919" s="35">
        <v>0</v>
      </c>
      <c r="J1919" s="49">
        <v>0</v>
      </c>
      <c r="K1919" s="35">
        <v>0</v>
      </c>
      <c r="L1919" s="49">
        <v>0</v>
      </c>
      <c r="M1919" s="35">
        <v>0</v>
      </c>
      <c r="N1919" s="49">
        <v>0</v>
      </c>
      <c r="O1919" s="35">
        <v>0</v>
      </c>
    </row>
    <row r="1920" spans="1:15" ht="36" hidden="1" x14ac:dyDescent="0.25">
      <c r="A1920" s="60">
        <f t="shared" si="26"/>
        <v>380</v>
      </c>
      <c r="B1920" s="61">
        <v>614100</v>
      </c>
      <c r="C1920" s="62" t="s">
        <v>412</v>
      </c>
      <c r="D1920" s="44">
        <v>0</v>
      </c>
      <c r="E1920" s="45">
        <v>0</v>
      </c>
      <c r="F1920" s="44">
        <v>0</v>
      </c>
      <c r="G1920" s="45">
        <v>0</v>
      </c>
      <c r="H1920" s="126">
        <v>0</v>
      </c>
      <c r="I1920" s="127">
        <v>0</v>
      </c>
      <c r="J1920" s="44">
        <v>0</v>
      </c>
      <c r="K1920" s="45">
        <v>0</v>
      </c>
      <c r="L1920" s="44">
        <v>0</v>
      </c>
      <c r="M1920" s="45">
        <v>0</v>
      </c>
      <c r="N1920" s="44">
        <v>0</v>
      </c>
      <c r="O1920" s="45">
        <v>0</v>
      </c>
    </row>
    <row r="1921" spans="1:15" ht="54" hidden="1" x14ac:dyDescent="0.25">
      <c r="A1921" s="57">
        <f t="shared" si="26"/>
        <v>381</v>
      </c>
      <c r="B1921" s="58">
        <v>615000</v>
      </c>
      <c r="C1921" s="59" t="s">
        <v>413</v>
      </c>
      <c r="D1921" s="49">
        <v>0</v>
      </c>
      <c r="E1921" s="35">
        <v>0</v>
      </c>
      <c r="F1921" s="49">
        <v>0</v>
      </c>
      <c r="G1921" s="35">
        <v>0</v>
      </c>
      <c r="H1921" s="34">
        <v>0</v>
      </c>
      <c r="I1921" s="35">
        <v>0</v>
      </c>
      <c r="J1921" s="49">
        <v>0</v>
      </c>
      <c r="K1921" s="35">
        <v>0</v>
      </c>
      <c r="L1921" s="49">
        <v>0</v>
      </c>
      <c r="M1921" s="35">
        <v>0</v>
      </c>
      <c r="N1921" s="49">
        <v>0</v>
      </c>
      <c r="O1921" s="35">
        <v>0</v>
      </c>
    </row>
    <row r="1922" spans="1:15" ht="45" hidden="1" x14ac:dyDescent="0.25">
      <c r="A1922" s="63">
        <f t="shared" si="26"/>
        <v>382</v>
      </c>
      <c r="B1922" s="64">
        <v>615100</v>
      </c>
      <c r="C1922" s="65" t="s">
        <v>414</v>
      </c>
      <c r="D1922" s="44">
        <v>0</v>
      </c>
      <c r="E1922" s="45">
        <v>0</v>
      </c>
      <c r="F1922" s="44">
        <v>0</v>
      </c>
      <c r="G1922" s="45">
        <v>0</v>
      </c>
      <c r="H1922" s="126">
        <v>0</v>
      </c>
      <c r="I1922" s="127">
        <v>0</v>
      </c>
      <c r="J1922" s="44">
        <v>0</v>
      </c>
      <c r="K1922" s="45">
        <v>0</v>
      </c>
      <c r="L1922" s="44">
        <v>0</v>
      </c>
      <c r="M1922" s="45">
        <v>0</v>
      </c>
      <c r="N1922" s="44">
        <v>0</v>
      </c>
      <c r="O1922" s="45">
        <v>0</v>
      </c>
    </row>
    <row r="1923" spans="1:15" ht="45" hidden="1" x14ac:dyDescent="0.25">
      <c r="A1923" s="57">
        <f t="shared" si="26"/>
        <v>383</v>
      </c>
      <c r="B1923" s="58">
        <v>620000</v>
      </c>
      <c r="C1923" s="59" t="s">
        <v>415</v>
      </c>
      <c r="D1923" s="49">
        <v>0</v>
      </c>
      <c r="E1923" s="35">
        <v>0</v>
      </c>
      <c r="F1923" s="49">
        <v>0</v>
      </c>
      <c r="G1923" s="35">
        <v>0</v>
      </c>
      <c r="H1923" s="34">
        <v>0</v>
      </c>
      <c r="I1923" s="35">
        <v>0</v>
      </c>
      <c r="J1923" s="49">
        <v>0</v>
      </c>
      <c r="K1923" s="35">
        <v>0</v>
      </c>
      <c r="L1923" s="49">
        <v>0</v>
      </c>
      <c r="M1923" s="35">
        <v>0</v>
      </c>
      <c r="N1923" s="49">
        <v>0</v>
      </c>
      <c r="O1923" s="35">
        <v>0</v>
      </c>
    </row>
    <row r="1924" spans="1:15" ht="45" hidden="1" x14ac:dyDescent="0.25">
      <c r="A1924" s="57">
        <f t="shared" si="26"/>
        <v>384</v>
      </c>
      <c r="B1924" s="58">
        <v>621000</v>
      </c>
      <c r="C1924" s="59" t="s">
        <v>416</v>
      </c>
      <c r="D1924" s="49">
        <v>0</v>
      </c>
      <c r="E1924" s="35">
        <v>0</v>
      </c>
      <c r="F1924" s="49">
        <v>0</v>
      </c>
      <c r="G1924" s="35">
        <v>0</v>
      </c>
      <c r="H1924" s="34">
        <v>0</v>
      </c>
      <c r="I1924" s="35">
        <v>0</v>
      </c>
      <c r="J1924" s="49">
        <v>0</v>
      </c>
      <c r="K1924" s="35">
        <v>0</v>
      </c>
      <c r="L1924" s="49">
        <v>0</v>
      </c>
      <c r="M1924" s="35">
        <v>0</v>
      </c>
      <c r="N1924" s="49">
        <v>0</v>
      </c>
      <c r="O1924" s="35">
        <v>0</v>
      </c>
    </row>
    <row r="1925" spans="1:15" ht="45" hidden="1" x14ac:dyDescent="0.25">
      <c r="A1925" s="60">
        <f t="shared" si="26"/>
        <v>385</v>
      </c>
      <c r="B1925" s="61">
        <v>621100</v>
      </c>
      <c r="C1925" s="62" t="s">
        <v>417</v>
      </c>
      <c r="D1925" s="44">
        <v>0</v>
      </c>
      <c r="E1925" s="45">
        <v>0</v>
      </c>
      <c r="F1925" s="44">
        <v>0</v>
      </c>
      <c r="G1925" s="45">
        <v>0</v>
      </c>
      <c r="H1925" s="126">
        <v>0</v>
      </c>
      <c r="I1925" s="127">
        <v>0</v>
      </c>
      <c r="J1925" s="44">
        <v>0</v>
      </c>
      <c r="K1925" s="45">
        <v>0</v>
      </c>
      <c r="L1925" s="44">
        <v>0</v>
      </c>
      <c r="M1925" s="45">
        <v>0</v>
      </c>
      <c r="N1925" s="44">
        <v>0</v>
      </c>
      <c r="O1925" s="45">
        <v>0</v>
      </c>
    </row>
    <row r="1926" spans="1:15" ht="36" hidden="1" x14ac:dyDescent="0.25">
      <c r="A1926" s="60">
        <f t="shared" si="26"/>
        <v>386</v>
      </c>
      <c r="B1926" s="61">
        <v>621200</v>
      </c>
      <c r="C1926" s="62" t="s">
        <v>418</v>
      </c>
      <c r="D1926" s="44">
        <v>0</v>
      </c>
      <c r="E1926" s="45">
        <v>0</v>
      </c>
      <c r="F1926" s="44">
        <v>0</v>
      </c>
      <c r="G1926" s="45">
        <v>0</v>
      </c>
      <c r="H1926" s="126">
        <v>0</v>
      </c>
      <c r="I1926" s="127">
        <v>0</v>
      </c>
      <c r="J1926" s="44">
        <v>0</v>
      </c>
      <c r="K1926" s="45">
        <v>0</v>
      </c>
      <c r="L1926" s="44">
        <v>0</v>
      </c>
      <c r="M1926" s="45">
        <v>0</v>
      </c>
      <c r="N1926" s="44">
        <v>0</v>
      </c>
      <c r="O1926" s="45">
        <v>0</v>
      </c>
    </row>
    <row r="1927" spans="1:15" ht="45" hidden="1" x14ac:dyDescent="0.25">
      <c r="A1927" s="60">
        <f t="shared" si="26"/>
        <v>387</v>
      </c>
      <c r="B1927" s="61">
        <v>621300</v>
      </c>
      <c r="C1927" s="62" t="s">
        <v>419</v>
      </c>
      <c r="D1927" s="44">
        <v>0</v>
      </c>
      <c r="E1927" s="45">
        <v>0</v>
      </c>
      <c r="F1927" s="44">
        <v>0</v>
      </c>
      <c r="G1927" s="45">
        <v>0</v>
      </c>
      <c r="H1927" s="126">
        <v>0</v>
      </c>
      <c r="I1927" s="127">
        <v>0</v>
      </c>
      <c r="J1927" s="44">
        <v>0</v>
      </c>
      <c r="K1927" s="45">
        <v>0</v>
      </c>
      <c r="L1927" s="44">
        <v>0</v>
      </c>
      <c r="M1927" s="45">
        <v>0</v>
      </c>
      <c r="N1927" s="44">
        <v>0</v>
      </c>
      <c r="O1927" s="45">
        <v>0</v>
      </c>
    </row>
    <row r="1928" spans="1:15" ht="36" hidden="1" x14ac:dyDescent="0.25">
      <c r="A1928" s="60">
        <f t="shared" si="26"/>
        <v>388</v>
      </c>
      <c r="B1928" s="61">
        <v>621400</v>
      </c>
      <c r="C1928" s="62" t="s">
        <v>420</v>
      </c>
      <c r="D1928" s="44">
        <v>0</v>
      </c>
      <c r="E1928" s="45">
        <v>0</v>
      </c>
      <c r="F1928" s="44">
        <v>0</v>
      </c>
      <c r="G1928" s="45">
        <v>0</v>
      </c>
      <c r="H1928" s="126">
        <v>0</v>
      </c>
      <c r="I1928" s="127">
        <v>0</v>
      </c>
      <c r="J1928" s="44">
        <v>0</v>
      </c>
      <c r="K1928" s="45">
        <v>0</v>
      </c>
      <c r="L1928" s="44">
        <v>0</v>
      </c>
      <c r="M1928" s="45">
        <v>0</v>
      </c>
      <c r="N1928" s="44">
        <v>0</v>
      </c>
      <c r="O1928" s="45">
        <v>0</v>
      </c>
    </row>
    <row r="1929" spans="1:15" ht="45" hidden="1" x14ac:dyDescent="0.25">
      <c r="A1929" s="60">
        <f t="shared" si="26"/>
        <v>389</v>
      </c>
      <c r="B1929" s="61">
        <v>621500</v>
      </c>
      <c r="C1929" s="62" t="s">
        <v>421</v>
      </c>
      <c r="D1929" s="44">
        <v>0</v>
      </c>
      <c r="E1929" s="45">
        <v>0</v>
      </c>
      <c r="F1929" s="44">
        <v>0</v>
      </c>
      <c r="G1929" s="45">
        <v>0</v>
      </c>
      <c r="H1929" s="126">
        <v>0</v>
      </c>
      <c r="I1929" s="127">
        <v>0</v>
      </c>
      <c r="J1929" s="44">
        <v>0</v>
      </c>
      <c r="K1929" s="45">
        <v>0</v>
      </c>
      <c r="L1929" s="44">
        <v>0</v>
      </c>
      <c r="M1929" s="45">
        <v>0</v>
      </c>
      <c r="N1929" s="44">
        <v>0</v>
      </c>
      <c r="O1929" s="45">
        <v>0</v>
      </c>
    </row>
    <row r="1930" spans="1:15" ht="45" hidden="1" x14ac:dyDescent="0.25">
      <c r="A1930" s="60">
        <f t="shared" si="26"/>
        <v>390</v>
      </c>
      <c r="B1930" s="61">
        <v>621600</v>
      </c>
      <c r="C1930" s="62" t="s">
        <v>422</v>
      </c>
      <c r="D1930" s="44">
        <v>0</v>
      </c>
      <c r="E1930" s="45">
        <v>0</v>
      </c>
      <c r="F1930" s="44">
        <v>0</v>
      </c>
      <c r="G1930" s="45">
        <v>0</v>
      </c>
      <c r="H1930" s="126">
        <v>0</v>
      </c>
      <c r="I1930" s="127">
        <v>0</v>
      </c>
      <c r="J1930" s="44">
        <v>0</v>
      </c>
      <c r="K1930" s="45">
        <v>0</v>
      </c>
      <c r="L1930" s="44">
        <v>0</v>
      </c>
      <c r="M1930" s="45">
        <v>0</v>
      </c>
      <c r="N1930" s="44">
        <v>0</v>
      </c>
      <c r="O1930" s="45">
        <v>0</v>
      </c>
    </row>
    <row r="1931" spans="1:15" ht="36" hidden="1" x14ac:dyDescent="0.25">
      <c r="A1931" s="60">
        <f t="shared" si="26"/>
        <v>391</v>
      </c>
      <c r="B1931" s="61">
        <v>621700</v>
      </c>
      <c r="C1931" s="62" t="s">
        <v>423</v>
      </c>
      <c r="D1931" s="44">
        <v>0</v>
      </c>
      <c r="E1931" s="45">
        <v>0</v>
      </c>
      <c r="F1931" s="44">
        <v>0</v>
      </c>
      <c r="G1931" s="45">
        <v>0</v>
      </c>
      <c r="H1931" s="126">
        <v>0</v>
      </c>
      <c r="I1931" s="127">
        <v>0</v>
      </c>
      <c r="J1931" s="44">
        <v>0</v>
      </c>
      <c r="K1931" s="45">
        <v>0</v>
      </c>
      <c r="L1931" s="44">
        <v>0</v>
      </c>
      <c r="M1931" s="45">
        <v>0</v>
      </c>
      <c r="N1931" s="44">
        <v>0</v>
      </c>
      <c r="O1931" s="45">
        <v>0</v>
      </c>
    </row>
    <row r="1932" spans="1:15" ht="45" hidden="1" x14ac:dyDescent="0.25">
      <c r="A1932" s="60">
        <f t="shared" si="26"/>
        <v>392</v>
      </c>
      <c r="B1932" s="61">
        <v>621800</v>
      </c>
      <c r="C1932" s="62" t="s">
        <v>424</v>
      </c>
      <c r="D1932" s="44">
        <v>0</v>
      </c>
      <c r="E1932" s="45">
        <v>0</v>
      </c>
      <c r="F1932" s="44">
        <v>0</v>
      </c>
      <c r="G1932" s="45">
        <v>0</v>
      </c>
      <c r="H1932" s="126">
        <v>0</v>
      </c>
      <c r="I1932" s="127">
        <v>0</v>
      </c>
      <c r="J1932" s="44">
        <v>0</v>
      </c>
      <c r="K1932" s="45">
        <v>0</v>
      </c>
      <c r="L1932" s="44">
        <v>0</v>
      </c>
      <c r="M1932" s="45">
        <v>0</v>
      </c>
      <c r="N1932" s="44">
        <v>0</v>
      </c>
      <c r="O1932" s="45">
        <v>0</v>
      </c>
    </row>
    <row r="1933" spans="1:15" ht="36" hidden="1" x14ac:dyDescent="0.25">
      <c r="A1933" s="60">
        <f t="shared" ref="A1933:A1945" si="27">A1932+1</f>
        <v>393</v>
      </c>
      <c r="B1933" s="61">
        <v>621900</v>
      </c>
      <c r="C1933" s="62" t="s">
        <v>425</v>
      </c>
      <c r="D1933" s="44">
        <v>0</v>
      </c>
      <c r="E1933" s="45">
        <v>0</v>
      </c>
      <c r="F1933" s="44">
        <v>0</v>
      </c>
      <c r="G1933" s="45">
        <v>0</v>
      </c>
      <c r="H1933" s="126">
        <v>0</v>
      </c>
      <c r="I1933" s="127">
        <v>0</v>
      </c>
      <c r="J1933" s="44">
        <v>0</v>
      </c>
      <c r="K1933" s="45">
        <v>0</v>
      </c>
      <c r="L1933" s="44">
        <v>0</v>
      </c>
      <c r="M1933" s="45">
        <v>0</v>
      </c>
      <c r="N1933" s="44">
        <v>0</v>
      </c>
      <c r="O1933" s="45">
        <v>0</v>
      </c>
    </row>
    <row r="1934" spans="1:15" ht="45" hidden="1" x14ac:dyDescent="0.25">
      <c r="A1934" s="57">
        <f t="shared" si="27"/>
        <v>394</v>
      </c>
      <c r="B1934" s="58">
        <v>622000</v>
      </c>
      <c r="C1934" s="59" t="s">
        <v>426</v>
      </c>
      <c r="D1934" s="49">
        <v>0</v>
      </c>
      <c r="E1934" s="35">
        <v>0</v>
      </c>
      <c r="F1934" s="49">
        <v>0</v>
      </c>
      <c r="G1934" s="35">
        <v>0</v>
      </c>
      <c r="H1934" s="34">
        <v>0</v>
      </c>
      <c r="I1934" s="35">
        <v>0</v>
      </c>
      <c r="J1934" s="49">
        <v>0</v>
      </c>
      <c r="K1934" s="35">
        <v>0</v>
      </c>
      <c r="L1934" s="49">
        <v>0</v>
      </c>
      <c r="M1934" s="35">
        <v>0</v>
      </c>
      <c r="N1934" s="49">
        <v>0</v>
      </c>
      <c r="O1934" s="35">
        <v>0</v>
      </c>
    </row>
    <row r="1935" spans="1:15" ht="36" hidden="1" x14ac:dyDescent="0.25">
      <c r="A1935" s="60">
        <f t="shared" si="27"/>
        <v>395</v>
      </c>
      <c r="B1935" s="61">
        <v>622100</v>
      </c>
      <c r="C1935" s="62" t="s">
        <v>427</v>
      </c>
      <c r="D1935" s="44">
        <v>0</v>
      </c>
      <c r="E1935" s="45">
        <v>0</v>
      </c>
      <c r="F1935" s="44">
        <v>0</v>
      </c>
      <c r="G1935" s="45">
        <v>0</v>
      </c>
      <c r="H1935" s="126">
        <v>0</v>
      </c>
      <c r="I1935" s="127">
        <v>0</v>
      </c>
      <c r="J1935" s="44">
        <v>0</v>
      </c>
      <c r="K1935" s="45">
        <v>0</v>
      </c>
      <c r="L1935" s="44">
        <v>0</v>
      </c>
      <c r="M1935" s="45">
        <v>0</v>
      </c>
      <c r="N1935" s="44">
        <v>0</v>
      </c>
      <c r="O1935" s="45">
        <v>0</v>
      </c>
    </row>
    <row r="1936" spans="1:15" ht="27" hidden="1" x14ac:dyDescent="0.25">
      <c r="A1936" s="60">
        <f t="shared" si="27"/>
        <v>396</v>
      </c>
      <c r="B1936" s="61">
        <v>622200</v>
      </c>
      <c r="C1936" s="62" t="s">
        <v>428</v>
      </c>
      <c r="D1936" s="44">
        <v>0</v>
      </c>
      <c r="E1936" s="45">
        <v>0</v>
      </c>
      <c r="F1936" s="44">
        <v>0</v>
      </c>
      <c r="G1936" s="45">
        <v>0</v>
      </c>
      <c r="H1936" s="126">
        <v>0</v>
      </c>
      <c r="I1936" s="127">
        <v>0</v>
      </c>
      <c r="J1936" s="44">
        <v>0</v>
      </c>
      <c r="K1936" s="45">
        <v>0</v>
      </c>
      <c r="L1936" s="44">
        <v>0</v>
      </c>
      <c r="M1936" s="45">
        <v>0</v>
      </c>
      <c r="N1936" s="44">
        <v>0</v>
      </c>
      <c r="O1936" s="45">
        <v>0</v>
      </c>
    </row>
    <row r="1937" spans="1:15" ht="36" hidden="1" x14ac:dyDescent="0.25">
      <c r="A1937" s="60">
        <f t="shared" si="27"/>
        <v>397</v>
      </c>
      <c r="B1937" s="61">
        <v>622300</v>
      </c>
      <c r="C1937" s="62" t="s">
        <v>429</v>
      </c>
      <c r="D1937" s="44">
        <v>0</v>
      </c>
      <c r="E1937" s="45">
        <v>0</v>
      </c>
      <c r="F1937" s="44">
        <v>0</v>
      </c>
      <c r="G1937" s="45">
        <v>0</v>
      </c>
      <c r="H1937" s="126">
        <v>0</v>
      </c>
      <c r="I1937" s="127">
        <v>0</v>
      </c>
      <c r="J1937" s="44">
        <v>0</v>
      </c>
      <c r="K1937" s="45">
        <v>0</v>
      </c>
      <c r="L1937" s="44">
        <v>0</v>
      </c>
      <c r="M1937" s="45">
        <v>0</v>
      </c>
      <c r="N1937" s="44">
        <v>0</v>
      </c>
      <c r="O1937" s="45">
        <v>0</v>
      </c>
    </row>
    <row r="1938" spans="1:15" ht="36" hidden="1" x14ac:dyDescent="0.25">
      <c r="A1938" s="60">
        <f t="shared" si="27"/>
        <v>398</v>
      </c>
      <c r="B1938" s="61">
        <v>622400</v>
      </c>
      <c r="C1938" s="62" t="s">
        <v>430</v>
      </c>
      <c r="D1938" s="44">
        <v>0</v>
      </c>
      <c r="E1938" s="45">
        <v>0</v>
      </c>
      <c r="F1938" s="44">
        <v>0</v>
      </c>
      <c r="G1938" s="45">
        <v>0</v>
      </c>
      <c r="H1938" s="126">
        <v>0</v>
      </c>
      <c r="I1938" s="127">
        <v>0</v>
      </c>
      <c r="J1938" s="44">
        <v>0</v>
      </c>
      <c r="K1938" s="45">
        <v>0</v>
      </c>
      <c r="L1938" s="44">
        <v>0</v>
      </c>
      <c r="M1938" s="45">
        <v>0</v>
      </c>
      <c r="N1938" s="44">
        <v>0</v>
      </c>
      <c r="O1938" s="45">
        <v>0</v>
      </c>
    </row>
    <row r="1939" spans="1:15" ht="45" hidden="1" x14ac:dyDescent="0.25">
      <c r="A1939" s="60">
        <f t="shared" si="27"/>
        <v>399</v>
      </c>
      <c r="B1939" s="61">
        <v>622500</v>
      </c>
      <c r="C1939" s="62" t="s">
        <v>431</v>
      </c>
      <c r="D1939" s="44">
        <v>0</v>
      </c>
      <c r="E1939" s="45">
        <v>0</v>
      </c>
      <c r="F1939" s="44">
        <v>0</v>
      </c>
      <c r="G1939" s="45">
        <v>0</v>
      </c>
      <c r="H1939" s="126">
        <v>0</v>
      </c>
      <c r="I1939" s="127">
        <v>0</v>
      </c>
      <c r="J1939" s="44">
        <v>0</v>
      </c>
      <c r="K1939" s="45">
        <v>0</v>
      </c>
      <c r="L1939" s="44">
        <v>0</v>
      </c>
      <c r="M1939" s="45">
        <v>0</v>
      </c>
      <c r="N1939" s="44">
        <v>0</v>
      </c>
      <c r="O1939" s="45">
        <v>0</v>
      </c>
    </row>
    <row r="1940" spans="1:15" ht="45" hidden="1" x14ac:dyDescent="0.25">
      <c r="A1940" s="60">
        <f t="shared" si="27"/>
        <v>400</v>
      </c>
      <c r="B1940" s="61">
        <v>622600</v>
      </c>
      <c r="C1940" s="62" t="s">
        <v>432</v>
      </c>
      <c r="D1940" s="44">
        <v>0</v>
      </c>
      <c r="E1940" s="45">
        <v>0</v>
      </c>
      <c r="F1940" s="44">
        <v>0</v>
      </c>
      <c r="G1940" s="45">
        <v>0</v>
      </c>
      <c r="H1940" s="126">
        <v>0</v>
      </c>
      <c r="I1940" s="127">
        <v>0</v>
      </c>
      <c r="J1940" s="44">
        <v>0</v>
      </c>
      <c r="K1940" s="45">
        <v>0</v>
      </c>
      <c r="L1940" s="44">
        <v>0</v>
      </c>
      <c r="M1940" s="45">
        <v>0</v>
      </c>
      <c r="N1940" s="44">
        <v>0</v>
      </c>
      <c r="O1940" s="45">
        <v>0</v>
      </c>
    </row>
    <row r="1941" spans="1:15" ht="36" hidden="1" x14ac:dyDescent="0.25">
      <c r="A1941" s="60">
        <f t="shared" si="27"/>
        <v>401</v>
      </c>
      <c r="B1941" s="61">
        <v>622700</v>
      </c>
      <c r="C1941" s="62" t="s">
        <v>433</v>
      </c>
      <c r="D1941" s="44">
        <v>0</v>
      </c>
      <c r="E1941" s="45">
        <v>0</v>
      </c>
      <c r="F1941" s="44">
        <v>0</v>
      </c>
      <c r="G1941" s="45">
        <v>0</v>
      </c>
      <c r="H1941" s="126">
        <v>0</v>
      </c>
      <c r="I1941" s="127">
        <v>0</v>
      </c>
      <c r="J1941" s="44">
        <v>0</v>
      </c>
      <c r="K1941" s="45">
        <v>0</v>
      </c>
      <c r="L1941" s="44">
        <v>0</v>
      </c>
      <c r="M1941" s="45">
        <v>0</v>
      </c>
      <c r="N1941" s="44">
        <v>0</v>
      </c>
      <c r="O1941" s="45">
        <v>0</v>
      </c>
    </row>
    <row r="1942" spans="1:15" ht="18" hidden="1" x14ac:dyDescent="0.25">
      <c r="A1942" s="60">
        <f t="shared" si="27"/>
        <v>402</v>
      </c>
      <c r="B1942" s="61">
        <v>622800</v>
      </c>
      <c r="C1942" s="62" t="s">
        <v>434</v>
      </c>
      <c r="D1942" s="44">
        <v>0</v>
      </c>
      <c r="E1942" s="45">
        <v>0</v>
      </c>
      <c r="F1942" s="44">
        <v>0</v>
      </c>
      <c r="G1942" s="45">
        <v>0</v>
      </c>
      <c r="H1942" s="126">
        <v>0</v>
      </c>
      <c r="I1942" s="127">
        <v>0</v>
      </c>
      <c r="J1942" s="44">
        <v>0</v>
      </c>
      <c r="K1942" s="45">
        <v>0</v>
      </c>
      <c r="L1942" s="44">
        <v>0</v>
      </c>
      <c r="M1942" s="45">
        <v>0</v>
      </c>
      <c r="N1942" s="44">
        <v>0</v>
      </c>
      <c r="O1942" s="45">
        <v>0</v>
      </c>
    </row>
    <row r="1943" spans="1:15" ht="117" hidden="1" x14ac:dyDescent="0.25">
      <c r="A1943" s="57">
        <f t="shared" si="27"/>
        <v>403</v>
      </c>
      <c r="B1943" s="58">
        <v>623000</v>
      </c>
      <c r="C1943" s="59" t="s">
        <v>435</v>
      </c>
      <c r="D1943" s="49">
        <v>0</v>
      </c>
      <c r="E1943" s="35">
        <v>0</v>
      </c>
      <c r="F1943" s="49">
        <v>0</v>
      </c>
      <c r="G1943" s="35">
        <v>0</v>
      </c>
      <c r="H1943" s="34">
        <v>0</v>
      </c>
      <c r="I1943" s="35">
        <v>0</v>
      </c>
      <c r="J1943" s="49">
        <v>0</v>
      </c>
      <c r="K1943" s="35">
        <v>0</v>
      </c>
      <c r="L1943" s="49">
        <v>0</v>
      </c>
      <c r="M1943" s="35">
        <v>0</v>
      </c>
      <c r="N1943" s="49">
        <v>0</v>
      </c>
      <c r="O1943" s="35">
        <v>0</v>
      </c>
    </row>
    <row r="1944" spans="1:15" ht="81.75" hidden="1" thickBot="1" x14ac:dyDescent="0.3">
      <c r="A1944" s="79">
        <f t="shared" si="27"/>
        <v>404</v>
      </c>
      <c r="B1944" s="80">
        <v>623100</v>
      </c>
      <c r="C1944" s="81" t="s">
        <v>436</v>
      </c>
      <c r="D1944" s="82">
        <v>0</v>
      </c>
      <c r="E1944" s="83">
        <v>0</v>
      </c>
      <c r="F1944" s="82">
        <v>0</v>
      </c>
      <c r="G1944" s="83">
        <v>0</v>
      </c>
      <c r="H1944" s="131">
        <v>0</v>
      </c>
      <c r="I1944" s="132">
        <v>0</v>
      </c>
      <c r="J1944" s="82">
        <v>0</v>
      </c>
      <c r="K1944" s="83">
        <v>0</v>
      </c>
      <c r="L1944" s="82">
        <v>0</v>
      </c>
      <c r="M1944" s="83">
        <v>0</v>
      </c>
      <c r="N1944" s="82">
        <v>0</v>
      </c>
      <c r="O1944" s="83">
        <v>0</v>
      </c>
    </row>
    <row r="1945" spans="1:15" ht="37.5" thickTop="1" thickBot="1" x14ac:dyDescent="0.3">
      <c r="A1945" s="94">
        <f t="shared" si="27"/>
        <v>405</v>
      </c>
      <c r="B1945" s="95"/>
      <c r="C1945" s="86" t="s">
        <v>437</v>
      </c>
      <c r="D1945" s="135">
        <v>0</v>
      </c>
      <c r="E1945" s="136">
        <v>0</v>
      </c>
      <c r="F1945" s="135">
        <v>0</v>
      </c>
      <c r="G1945" s="136">
        <v>0</v>
      </c>
      <c r="H1945" s="135">
        <v>1529266000</v>
      </c>
      <c r="I1945" s="136">
        <v>95952000</v>
      </c>
      <c r="J1945" s="135">
        <v>0</v>
      </c>
      <c r="K1945" s="136">
        <v>0</v>
      </c>
      <c r="L1945" s="135">
        <v>0</v>
      </c>
      <c r="M1945" s="136">
        <v>0</v>
      </c>
      <c r="N1945" s="133">
        <v>1529266000</v>
      </c>
      <c r="O1945" s="136">
        <v>95952000</v>
      </c>
    </row>
    <row r="1946" spans="1:15" ht="82.5" thickTop="1" thickBot="1" x14ac:dyDescent="0.3">
      <c r="A1946" s="137"/>
      <c r="B1946" s="137"/>
      <c r="C1946" s="97" t="s">
        <v>673</v>
      </c>
      <c r="D1946" s="98">
        <v>0</v>
      </c>
      <c r="E1946" s="99">
        <v>0</v>
      </c>
      <c r="F1946" s="98">
        <v>0</v>
      </c>
      <c r="G1946" s="99">
        <v>0</v>
      </c>
      <c r="H1946" s="98">
        <v>-1529266000</v>
      </c>
      <c r="I1946" s="99">
        <v>-95952000</v>
      </c>
      <c r="J1946" s="98">
        <v>0</v>
      </c>
      <c r="K1946" s="99">
        <v>0</v>
      </c>
      <c r="L1946" s="98">
        <v>0</v>
      </c>
      <c r="M1946" s="99">
        <v>0</v>
      </c>
      <c r="N1946" s="98">
        <v>-1529266000</v>
      </c>
      <c r="O1946" s="99">
        <v>-95952000</v>
      </c>
    </row>
    <row r="1947" spans="1:15" hidden="1" x14ac:dyDescent="0.25">
      <c r="A1947" s="138"/>
      <c r="B1947" s="138"/>
      <c r="C1947" s="138"/>
      <c r="D1947" s="138"/>
      <c r="E1947" s="138"/>
      <c r="F1947" s="138"/>
      <c r="G1947" s="138"/>
      <c r="H1947" s="138"/>
      <c r="I1947" s="138"/>
      <c r="J1947" s="138"/>
      <c r="K1947" s="138"/>
      <c r="L1947" s="138"/>
      <c r="M1947" s="138"/>
      <c r="N1947" s="138"/>
      <c r="O1947" s="138"/>
    </row>
    <row r="1948" spans="1:15" ht="21.75" customHeight="1" x14ac:dyDescent="0.25">
      <c r="A1948" s="110" t="s">
        <v>438</v>
      </c>
      <c r="B1948" s="393" t="s">
        <v>439</v>
      </c>
      <c r="C1948" s="446"/>
      <c r="D1948" s="447" t="s">
        <v>19</v>
      </c>
      <c r="E1948" s="447"/>
      <c r="F1948" s="447" t="s">
        <v>20</v>
      </c>
      <c r="G1948" s="447"/>
      <c r="H1948" s="447" t="s">
        <v>29</v>
      </c>
      <c r="I1948" s="447"/>
      <c r="J1948" s="447" t="s">
        <v>30</v>
      </c>
      <c r="K1948" s="447"/>
      <c r="L1948" s="447" t="s">
        <v>31</v>
      </c>
      <c r="M1948" s="447"/>
      <c r="N1948" s="447" t="s">
        <v>32</v>
      </c>
      <c r="O1948" s="447"/>
    </row>
    <row r="1949" spans="1:15" x14ac:dyDescent="0.25">
      <c r="A1949" s="21">
        <v>1</v>
      </c>
      <c r="B1949" s="378">
        <v>2</v>
      </c>
      <c r="C1949" s="378"/>
      <c r="D1949" s="378">
        <v>3</v>
      </c>
      <c r="E1949" s="378"/>
      <c r="F1949" s="378">
        <v>4</v>
      </c>
      <c r="G1949" s="378"/>
      <c r="H1949" s="378">
        <v>5</v>
      </c>
      <c r="I1949" s="378"/>
      <c r="J1949" s="378">
        <v>6</v>
      </c>
      <c r="K1949" s="378"/>
      <c r="L1949" s="378">
        <v>7</v>
      </c>
      <c r="M1949" s="378"/>
      <c r="N1949" s="448" t="s">
        <v>440</v>
      </c>
      <c r="O1949" s="448"/>
    </row>
    <row r="1950" spans="1:15" ht="23.25" customHeight="1" thickBot="1" x14ac:dyDescent="0.3">
      <c r="A1950" s="102" t="s">
        <v>441</v>
      </c>
      <c r="B1950" s="445" t="s">
        <v>442</v>
      </c>
      <c r="C1950" s="445"/>
      <c r="D1950" s="442">
        <v>0</v>
      </c>
      <c r="E1950" s="442"/>
      <c r="F1950" s="442">
        <v>0</v>
      </c>
      <c r="G1950" s="442">
        <v>0</v>
      </c>
      <c r="H1950" s="443">
        <v>1529266000</v>
      </c>
      <c r="I1950" s="443">
        <v>0</v>
      </c>
      <c r="J1950" s="442">
        <v>0</v>
      </c>
      <c r="K1950" s="442">
        <v>0</v>
      </c>
      <c r="L1950" s="444">
        <v>0</v>
      </c>
      <c r="M1950" s="444">
        <v>0</v>
      </c>
      <c r="N1950" s="442">
        <v>1529266000</v>
      </c>
      <c r="O1950" s="442"/>
    </row>
    <row r="1951" spans="1:15" hidden="1" x14ac:dyDescent="0.25">
      <c r="A1951" s="103" t="s">
        <v>443</v>
      </c>
      <c r="B1951" s="441" t="s">
        <v>444</v>
      </c>
      <c r="C1951" s="441"/>
      <c r="D1951" s="442">
        <v>0</v>
      </c>
      <c r="E1951" s="442">
        <v>0</v>
      </c>
      <c r="F1951" s="442">
        <v>0</v>
      </c>
      <c r="G1951" s="442">
        <v>0</v>
      </c>
      <c r="H1951" s="443">
        <v>0</v>
      </c>
      <c r="I1951" s="443">
        <v>0</v>
      </c>
      <c r="J1951" s="442">
        <v>0</v>
      </c>
      <c r="K1951" s="442">
        <v>0</v>
      </c>
      <c r="L1951" s="444">
        <v>0</v>
      </c>
      <c r="M1951" s="444">
        <v>0</v>
      </c>
      <c r="N1951" s="442">
        <v>0</v>
      </c>
      <c r="O1951" s="442"/>
    </row>
    <row r="1952" spans="1:15" hidden="1" x14ac:dyDescent="0.25">
      <c r="A1952" s="103" t="s">
        <v>445</v>
      </c>
      <c r="B1952" s="441" t="s">
        <v>446</v>
      </c>
      <c r="C1952" s="441"/>
      <c r="D1952" s="442">
        <v>0</v>
      </c>
      <c r="E1952" s="442">
        <v>0</v>
      </c>
      <c r="F1952" s="442">
        <v>0</v>
      </c>
      <c r="G1952" s="442">
        <v>0</v>
      </c>
      <c r="H1952" s="443">
        <v>0</v>
      </c>
      <c r="I1952" s="443">
        <v>0</v>
      </c>
      <c r="J1952" s="442">
        <v>0</v>
      </c>
      <c r="K1952" s="442">
        <v>0</v>
      </c>
      <c r="L1952" s="444">
        <v>0</v>
      </c>
      <c r="M1952" s="444">
        <v>0</v>
      </c>
      <c r="N1952" s="442">
        <v>0</v>
      </c>
      <c r="O1952" s="442"/>
    </row>
    <row r="1953" spans="1:15" hidden="1" x14ac:dyDescent="0.25">
      <c r="A1953" s="103" t="s">
        <v>447</v>
      </c>
      <c r="B1953" s="441" t="s">
        <v>448</v>
      </c>
      <c r="C1953" s="441"/>
      <c r="D1953" s="442">
        <v>0</v>
      </c>
      <c r="E1953" s="442">
        <v>0</v>
      </c>
      <c r="F1953" s="442">
        <v>0</v>
      </c>
      <c r="G1953" s="442">
        <v>0</v>
      </c>
      <c r="H1953" s="443">
        <v>0</v>
      </c>
      <c r="I1953" s="443">
        <v>0</v>
      </c>
      <c r="J1953" s="442">
        <v>0</v>
      </c>
      <c r="K1953" s="442">
        <v>0</v>
      </c>
      <c r="L1953" s="444">
        <v>0</v>
      </c>
      <c r="M1953" s="444">
        <v>0</v>
      </c>
      <c r="N1953" s="442">
        <v>0</v>
      </c>
      <c r="O1953" s="442"/>
    </row>
    <row r="1954" spans="1:15" hidden="1" x14ac:dyDescent="0.25">
      <c r="A1954" s="103" t="s">
        <v>449</v>
      </c>
      <c r="B1954" s="441" t="s">
        <v>450</v>
      </c>
      <c r="C1954" s="441"/>
      <c r="D1954" s="442">
        <v>0</v>
      </c>
      <c r="E1954" s="442">
        <v>0</v>
      </c>
      <c r="F1954" s="442">
        <v>0</v>
      </c>
      <c r="G1954" s="442">
        <v>0</v>
      </c>
      <c r="H1954" s="443">
        <v>0</v>
      </c>
      <c r="I1954" s="443">
        <v>0</v>
      </c>
      <c r="J1954" s="442">
        <v>0</v>
      </c>
      <c r="K1954" s="442">
        <v>0</v>
      </c>
      <c r="L1954" s="444">
        <v>0</v>
      </c>
      <c r="M1954" s="444">
        <v>0</v>
      </c>
      <c r="N1954" s="442">
        <v>0</v>
      </c>
      <c r="O1954" s="442"/>
    </row>
    <row r="1955" spans="1:15" hidden="1" x14ac:dyDescent="0.25">
      <c r="A1955" s="103" t="s">
        <v>451</v>
      </c>
      <c r="B1955" s="441" t="s">
        <v>452</v>
      </c>
      <c r="C1955" s="441"/>
      <c r="D1955" s="442">
        <v>0</v>
      </c>
      <c r="E1955" s="442">
        <v>0</v>
      </c>
      <c r="F1955" s="442">
        <v>0</v>
      </c>
      <c r="G1955" s="442">
        <v>0</v>
      </c>
      <c r="H1955" s="443">
        <v>0</v>
      </c>
      <c r="I1955" s="443">
        <v>0</v>
      </c>
      <c r="J1955" s="442">
        <v>0</v>
      </c>
      <c r="K1955" s="442">
        <v>0</v>
      </c>
      <c r="L1955" s="444">
        <v>0</v>
      </c>
      <c r="M1955" s="444">
        <v>0</v>
      </c>
      <c r="N1955" s="442">
        <v>0</v>
      </c>
      <c r="O1955" s="442"/>
    </row>
    <row r="1956" spans="1:15" hidden="1" x14ac:dyDescent="0.25">
      <c r="A1956" s="103" t="s">
        <v>453</v>
      </c>
      <c r="B1956" s="441" t="s">
        <v>454</v>
      </c>
      <c r="C1956" s="441"/>
      <c r="D1956" s="442">
        <v>0</v>
      </c>
      <c r="E1956" s="442">
        <v>0</v>
      </c>
      <c r="F1956" s="442">
        <v>0</v>
      </c>
      <c r="G1956" s="442">
        <v>0</v>
      </c>
      <c r="H1956" s="443">
        <v>0</v>
      </c>
      <c r="I1956" s="443">
        <v>0</v>
      </c>
      <c r="J1956" s="442">
        <v>0</v>
      </c>
      <c r="K1956" s="442">
        <v>0</v>
      </c>
      <c r="L1956" s="444">
        <v>0</v>
      </c>
      <c r="M1956" s="444">
        <v>0</v>
      </c>
      <c r="N1956" s="442">
        <v>0</v>
      </c>
      <c r="O1956" s="442"/>
    </row>
    <row r="1957" spans="1:15" hidden="1" x14ac:dyDescent="0.25">
      <c r="A1957" s="103" t="s">
        <v>455</v>
      </c>
      <c r="B1957" s="441" t="s">
        <v>456</v>
      </c>
      <c r="C1957" s="441"/>
      <c r="D1957" s="442">
        <v>0</v>
      </c>
      <c r="E1957" s="442">
        <v>0</v>
      </c>
      <c r="F1957" s="442">
        <v>0</v>
      </c>
      <c r="G1957" s="442">
        <v>0</v>
      </c>
      <c r="H1957" s="443">
        <v>0</v>
      </c>
      <c r="I1957" s="443">
        <v>0</v>
      </c>
      <c r="J1957" s="442">
        <v>0</v>
      </c>
      <c r="K1957" s="442">
        <v>0</v>
      </c>
      <c r="L1957" s="444">
        <v>0</v>
      </c>
      <c r="M1957" s="444">
        <v>0</v>
      </c>
      <c r="N1957" s="442">
        <v>0</v>
      </c>
      <c r="O1957" s="442"/>
    </row>
    <row r="1958" spans="1:15" hidden="1" x14ac:dyDescent="0.25">
      <c r="A1958" s="103" t="s">
        <v>457</v>
      </c>
      <c r="B1958" s="441" t="s">
        <v>458</v>
      </c>
      <c r="C1958" s="441"/>
      <c r="D1958" s="442">
        <v>0</v>
      </c>
      <c r="E1958" s="442">
        <v>0</v>
      </c>
      <c r="F1958" s="442">
        <v>0</v>
      </c>
      <c r="G1958" s="442">
        <v>0</v>
      </c>
      <c r="H1958" s="443">
        <v>0</v>
      </c>
      <c r="I1958" s="443">
        <v>0</v>
      </c>
      <c r="J1958" s="442">
        <v>0</v>
      </c>
      <c r="K1958" s="442">
        <v>0</v>
      </c>
      <c r="L1958" s="444">
        <v>0</v>
      </c>
      <c r="M1958" s="444">
        <v>0</v>
      </c>
      <c r="N1958" s="442">
        <v>0</v>
      </c>
      <c r="O1958" s="442"/>
    </row>
    <row r="1959" spans="1:15" hidden="1" x14ac:dyDescent="0.25">
      <c r="A1959" s="103" t="s">
        <v>459</v>
      </c>
      <c r="B1959" s="441" t="s">
        <v>460</v>
      </c>
      <c r="C1959" s="441"/>
      <c r="D1959" s="442">
        <v>0</v>
      </c>
      <c r="E1959" s="442">
        <v>0</v>
      </c>
      <c r="F1959" s="442">
        <v>0</v>
      </c>
      <c r="G1959" s="442">
        <v>0</v>
      </c>
      <c r="H1959" s="443">
        <v>0</v>
      </c>
      <c r="I1959" s="443">
        <v>0</v>
      </c>
      <c r="J1959" s="442">
        <v>0</v>
      </c>
      <c r="K1959" s="442">
        <v>0</v>
      </c>
      <c r="L1959" s="444">
        <v>0</v>
      </c>
      <c r="M1959" s="444">
        <v>0</v>
      </c>
      <c r="N1959" s="442">
        <v>0</v>
      </c>
      <c r="O1959" s="442"/>
    </row>
    <row r="1960" spans="1:15" hidden="1" x14ac:dyDescent="0.25">
      <c r="A1960" s="103" t="s">
        <v>461</v>
      </c>
      <c r="B1960" s="441" t="s">
        <v>462</v>
      </c>
      <c r="C1960" s="441"/>
      <c r="D1960" s="442">
        <v>0</v>
      </c>
      <c r="E1960" s="442">
        <v>0</v>
      </c>
      <c r="F1960" s="442">
        <v>0</v>
      </c>
      <c r="G1960" s="442">
        <v>0</v>
      </c>
      <c r="H1960" s="443">
        <v>0</v>
      </c>
      <c r="I1960" s="443">
        <v>0</v>
      </c>
      <c r="J1960" s="442">
        <v>0</v>
      </c>
      <c r="K1960" s="442">
        <v>0</v>
      </c>
      <c r="L1960" s="444">
        <v>0</v>
      </c>
      <c r="M1960" s="444">
        <v>0</v>
      </c>
      <c r="N1960" s="442">
        <v>0</v>
      </c>
      <c r="O1960" s="442"/>
    </row>
    <row r="1961" spans="1:15" hidden="1" x14ac:dyDescent="0.25">
      <c r="A1961" s="103" t="s">
        <v>463</v>
      </c>
      <c r="B1961" s="441" t="s">
        <v>464</v>
      </c>
      <c r="C1961" s="441"/>
      <c r="D1961" s="442">
        <v>0</v>
      </c>
      <c r="E1961" s="442">
        <v>0</v>
      </c>
      <c r="F1961" s="442">
        <v>0</v>
      </c>
      <c r="G1961" s="442">
        <v>0</v>
      </c>
      <c r="H1961" s="443">
        <v>0</v>
      </c>
      <c r="I1961" s="443">
        <v>0</v>
      </c>
      <c r="J1961" s="442">
        <v>0</v>
      </c>
      <c r="K1961" s="442">
        <v>0</v>
      </c>
      <c r="L1961" s="444">
        <v>0</v>
      </c>
      <c r="M1961" s="444">
        <v>0</v>
      </c>
      <c r="N1961" s="442">
        <v>0</v>
      </c>
      <c r="O1961" s="442"/>
    </row>
    <row r="1962" spans="1:15" hidden="1" x14ac:dyDescent="0.25">
      <c r="A1962" s="103" t="s">
        <v>465</v>
      </c>
      <c r="B1962" s="441" t="s">
        <v>466</v>
      </c>
      <c r="C1962" s="441"/>
      <c r="D1962" s="442">
        <v>0</v>
      </c>
      <c r="E1962" s="442">
        <v>0</v>
      </c>
      <c r="F1962" s="442">
        <v>0</v>
      </c>
      <c r="G1962" s="442">
        <v>0</v>
      </c>
      <c r="H1962" s="443">
        <v>0</v>
      </c>
      <c r="I1962" s="443">
        <v>0</v>
      </c>
      <c r="J1962" s="442">
        <v>0</v>
      </c>
      <c r="K1962" s="442">
        <v>0</v>
      </c>
      <c r="L1962" s="444">
        <v>0</v>
      </c>
      <c r="M1962" s="444">
        <v>0</v>
      </c>
      <c r="N1962" s="442">
        <v>0</v>
      </c>
      <c r="O1962" s="442"/>
    </row>
    <row r="1963" spans="1:15" hidden="1" x14ac:dyDescent="0.25">
      <c r="A1963" s="103" t="s">
        <v>467</v>
      </c>
      <c r="B1963" s="441" t="s">
        <v>468</v>
      </c>
      <c r="C1963" s="441"/>
      <c r="D1963" s="442">
        <v>0</v>
      </c>
      <c r="E1963" s="442">
        <v>0</v>
      </c>
      <c r="F1963" s="442">
        <v>0</v>
      </c>
      <c r="G1963" s="442">
        <v>0</v>
      </c>
      <c r="H1963" s="443">
        <v>0</v>
      </c>
      <c r="I1963" s="443">
        <v>0</v>
      </c>
      <c r="J1963" s="442">
        <v>0</v>
      </c>
      <c r="K1963" s="442">
        <v>0</v>
      </c>
      <c r="L1963" s="444">
        <v>0</v>
      </c>
      <c r="M1963" s="444">
        <v>0</v>
      </c>
      <c r="N1963" s="442">
        <v>0</v>
      </c>
      <c r="O1963" s="442"/>
    </row>
    <row r="1964" spans="1:15" hidden="1" x14ac:dyDescent="0.25">
      <c r="A1964" s="103" t="s">
        <v>469</v>
      </c>
      <c r="B1964" s="441" t="s">
        <v>470</v>
      </c>
      <c r="C1964" s="441"/>
      <c r="D1964" s="442">
        <v>0</v>
      </c>
      <c r="E1964" s="442">
        <v>0</v>
      </c>
      <c r="F1964" s="442">
        <v>0</v>
      </c>
      <c r="G1964" s="442">
        <v>0</v>
      </c>
      <c r="H1964" s="443">
        <v>0</v>
      </c>
      <c r="I1964" s="443">
        <v>0</v>
      </c>
      <c r="J1964" s="442">
        <v>0</v>
      </c>
      <c r="K1964" s="442">
        <v>0</v>
      </c>
      <c r="L1964" s="444">
        <v>0</v>
      </c>
      <c r="M1964" s="444">
        <v>0</v>
      </c>
      <c r="N1964" s="442">
        <v>0</v>
      </c>
      <c r="O1964" s="442"/>
    </row>
    <row r="1965" spans="1:15" hidden="1" x14ac:dyDescent="0.25">
      <c r="A1965" s="103" t="s">
        <v>471</v>
      </c>
      <c r="B1965" s="441" t="s">
        <v>472</v>
      </c>
      <c r="C1965" s="441"/>
      <c r="D1965" s="442">
        <v>0</v>
      </c>
      <c r="E1965" s="442">
        <v>0</v>
      </c>
      <c r="F1965" s="442">
        <v>0</v>
      </c>
      <c r="G1965" s="442">
        <v>0</v>
      </c>
      <c r="H1965" s="443">
        <v>0</v>
      </c>
      <c r="I1965" s="443">
        <v>0</v>
      </c>
      <c r="J1965" s="442">
        <v>0</v>
      </c>
      <c r="K1965" s="442">
        <v>0</v>
      </c>
      <c r="L1965" s="444">
        <v>0</v>
      </c>
      <c r="M1965" s="444">
        <v>0</v>
      </c>
      <c r="N1965" s="442">
        <v>0</v>
      </c>
      <c r="O1965" s="442"/>
    </row>
    <row r="1966" spans="1:15" hidden="1" x14ac:dyDescent="0.25">
      <c r="A1966" s="104" t="s">
        <v>473</v>
      </c>
      <c r="B1966" s="428" t="s">
        <v>474</v>
      </c>
      <c r="C1966" s="429"/>
      <c r="D1966" s="430">
        <v>0</v>
      </c>
      <c r="E1966" s="431">
        <v>0</v>
      </c>
      <c r="F1966" s="430">
        <v>0</v>
      </c>
      <c r="G1966" s="431">
        <v>0</v>
      </c>
      <c r="H1966" s="432">
        <v>0</v>
      </c>
      <c r="I1966" s="433">
        <v>0</v>
      </c>
      <c r="J1966" s="430">
        <v>0</v>
      </c>
      <c r="K1966" s="431">
        <v>0</v>
      </c>
      <c r="L1966" s="434">
        <v>0</v>
      </c>
      <c r="M1966" s="435">
        <v>0</v>
      </c>
      <c r="N1966" s="436">
        <v>0</v>
      </c>
      <c r="O1966" s="436"/>
    </row>
    <row r="1967" spans="1:15" ht="15.75" hidden="1" thickBot="1" x14ac:dyDescent="0.3">
      <c r="A1967" s="104" t="s">
        <v>475</v>
      </c>
      <c r="B1967" s="437" t="s">
        <v>476</v>
      </c>
      <c r="C1967" s="437"/>
      <c r="D1967" s="438">
        <v>0</v>
      </c>
      <c r="E1967" s="438">
        <v>0</v>
      </c>
      <c r="F1967" s="438">
        <v>0</v>
      </c>
      <c r="G1967" s="438">
        <v>0</v>
      </c>
      <c r="H1967" s="439">
        <v>0</v>
      </c>
      <c r="I1967" s="439">
        <v>0</v>
      </c>
      <c r="J1967" s="438">
        <v>0</v>
      </c>
      <c r="K1967" s="438">
        <v>0</v>
      </c>
      <c r="L1967" s="440">
        <v>0</v>
      </c>
      <c r="M1967" s="440">
        <v>0</v>
      </c>
      <c r="N1967" s="438">
        <v>0</v>
      </c>
      <c r="O1967" s="438"/>
    </row>
    <row r="1968" spans="1:15" ht="55.5" thickTop="1" thickBot="1" x14ac:dyDescent="0.3">
      <c r="A1968" s="425" t="s">
        <v>477</v>
      </c>
      <c r="B1968" s="425"/>
      <c r="C1968" s="105" t="s">
        <v>589</v>
      </c>
      <c r="D1968" s="426">
        <v>0</v>
      </c>
      <c r="E1968" s="426"/>
      <c r="F1968" s="426">
        <v>0</v>
      </c>
      <c r="G1968" s="426"/>
      <c r="H1968" s="426">
        <v>1529266000</v>
      </c>
      <c r="I1968" s="426"/>
      <c r="J1968" s="426">
        <v>0</v>
      </c>
      <c r="K1968" s="426"/>
      <c r="L1968" s="426">
        <v>0</v>
      </c>
      <c r="M1968" s="426"/>
      <c r="N1968" s="426">
        <v>1529266000</v>
      </c>
      <c r="O1968" s="426"/>
    </row>
    <row r="1969" spans="1:15" ht="67.5" customHeight="1" thickTop="1" x14ac:dyDescent="0.25">
      <c r="A1969" s="138"/>
      <c r="B1969" s="138"/>
      <c r="C1969" s="106" t="s">
        <v>492</v>
      </c>
      <c r="D1969" s="427">
        <f>D1945+E1945-D1968</f>
        <v>0</v>
      </c>
      <c r="E1969" s="427"/>
      <c r="F1969" s="427">
        <f>F1945+G1945-F1968</f>
        <v>0</v>
      </c>
      <c r="G1969" s="427"/>
      <c r="H1969" s="427">
        <f>H1945+I1945-H1968</f>
        <v>95952000</v>
      </c>
      <c r="I1969" s="427"/>
      <c r="J1969" s="427">
        <f>J1945+K1945-J1968</f>
        <v>0</v>
      </c>
      <c r="K1969" s="427"/>
      <c r="L1969" s="427">
        <f>L1945+M1945-L1968</f>
        <v>0</v>
      </c>
      <c r="M1969" s="427"/>
      <c r="N1969" s="427">
        <f>N1945+O1945-N1968</f>
        <v>95952000</v>
      </c>
      <c r="O1969" s="427"/>
    </row>
    <row r="1970" spans="1:15" hidden="1" x14ac:dyDescent="0.25">
      <c r="A1970" s="138"/>
      <c r="B1970" s="138"/>
      <c r="C1970" s="138"/>
      <c r="D1970" s="138"/>
      <c r="E1970" s="138"/>
      <c r="F1970" s="138"/>
      <c r="G1970" s="138"/>
      <c r="H1970" s="138"/>
      <c r="I1970" s="138"/>
      <c r="J1970" s="138"/>
      <c r="K1970" s="138"/>
      <c r="L1970" s="138"/>
      <c r="M1970" s="138"/>
      <c r="N1970" s="138"/>
      <c r="O1970" s="138"/>
    </row>
    <row r="1971" spans="1:15" ht="15" customHeight="1" thickBot="1" x14ac:dyDescent="0.3">
      <c r="A1971" s="386" t="s">
        <v>478</v>
      </c>
      <c r="B1971" s="387"/>
      <c r="C1971" s="387"/>
      <c r="D1971" s="387"/>
      <c r="E1971" s="387"/>
      <c r="F1971" s="387"/>
      <c r="G1971" s="387"/>
      <c r="H1971" s="387"/>
      <c r="I1971" s="387"/>
      <c r="J1971" s="387"/>
      <c r="K1971" s="387"/>
      <c r="L1971" s="387"/>
      <c r="M1971" s="387"/>
      <c r="N1971" s="387"/>
      <c r="O1971" s="388"/>
    </row>
    <row r="1972" spans="1:15" ht="15.75" hidden="1" thickBot="1" x14ac:dyDescent="0.3">
      <c r="A1972" s="139"/>
      <c r="B1972" s="139"/>
      <c r="C1972" s="139"/>
      <c r="D1972" s="139"/>
      <c r="E1972" s="139"/>
      <c r="F1972" s="139"/>
      <c r="G1972" s="139"/>
      <c r="H1972" s="139"/>
      <c r="I1972" s="139"/>
      <c r="J1972" s="139"/>
      <c r="K1972" s="139"/>
      <c r="L1972" s="139"/>
      <c r="M1972" s="139"/>
      <c r="N1972" s="139"/>
      <c r="O1972" s="140"/>
    </row>
    <row r="1973" spans="1:15" ht="24" customHeight="1" x14ac:dyDescent="0.25">
      <c r="A1973" s="389" t="s">
        <v>26</v>
      </c>
      <c r="B1973" s="391" t="s">
        <v>479</v>
      </c>
      <c r="C1973" s="392"/>
      <c r="D1973" s="424" t="s">
        <v>19</v>
      </c>
      <c r="E1973" s="424"/>
      <c r="F1973" s="424" t="s">
        <v>20</v>
      </c>
      <c r="G1973" s="424"/>
      <c r="H1973" s="424" t="s">
        <v>29</v>
      </c>
      <c r="I1973" s="424"/>
      <c r="J1973" s="424" t="s">
        <v>30</v>
      </c>
      <c r="K1973" s="424"/>
      <c r="L1973" s="424" t="s">
        <v>31</v>
      </c>
      <c r="M1973" s="424"/>
      <c r="N1973" s="424" t="s">
        <v>32</v>
      </c>
      <c r="O1973" s="424"/>
    </row>
    <row r="1974" spans="1:15" ht="27" x14ac:dyDescent="0.25">
      <c r="A1974" s="390"/>
      <c r="B1974" s="393"/>
      <c r="C1974" s="394"/>
      <c r="D1974" s="18" t="s">
        <v>480</v>
      </c>
      <c r="E1974" s="19" t="s">
        <v>481</v>
      </c>
      <c r="F1974" s="18" t="s">
        <v>480</v>
      </c>
      <c r="G1974" s="19" t="s">
        <v>481</v>
      </c>
      <c r="H1974" s="18" t="s">
        <v>480</v>
      </c>
      <c r="I1974" s="19" t="s">
        <v>481</v>
      </c>
      <c r="J1974" s="18" t="s">
        <v>480</v>
      </c>
      <c r="K1974" s="19" t="s">
        <v>481</v>
      </c>
      <c r="L1974" s="18" t="s">
        <v>480</v>
      </c>
      <c r="M1974" s="19" t="s">
        <v>481</v>
      </c>
      <c r="N1974" s="18" t="s">
        <v>480</v>
      </c>
      <c r="O1974" s="19" t="s">
        <v>481</v>
      </c>
    </row>
    <row r="1975" spans="1:15" x14ac:dyDescent="0.25">
      <c r="A1975" s="20">
        <v>1</v>
      </c>
      <c r="B1975" s="378">
        <v>2</v>
      </c>
      <c r="C1975" s="379"/>
      <c r="D1975" s="20">
        <v>3</v>
      </c>
      <c r="E1975" s="22">
        <v>4</v>
      </c>
      <c r="F1975" s="20">
        <v>5</v>
      </c>
      <c r="G1975" s="22">
        <v>6</v>
      </c>
      <c r="H1975" s="141">
        <v>7</v>
      </c>
      <c r="I1975" s="142">
        <v>8</v>
      </c>
      <c r="J1975" s="20">
        <v>9</v>
      </c>
      <c r="K1975" s="22">
        <v>10</v>
      </c>
      <c r="L1975" s="20">
        <v>11</v>
      </c>
      <c r="M1975" s="22">
        <v>12</v>
      </c>
      <c r="N1975" s="20">
        <v>13</v>
      </c>
      <c r="O1975" s="22">
        <v>14</v>
      </c>
    </row>
    <row r="1976" spans="1:15" ht="79.5" customHeight="1" x14ac:dyDescent="0.25">
      <c r="A1976" s="143">
        <v>1</v>
      </c>
      <c r="B1976" s="398" t="s">
        <v>616</v>
      </c>
      <c r="C1976" s="399"/>
      <c r="D1976" s="144">
        <v>0</v>
      </c>
      <c r="E1976" s="145">
        <v>0</v>
      </c>
      <c r="F1976" s="144">
        <v>0</v>
      </c>
      <c r="G1976" s="145">
        <v>0</v>
      </c>
      <c r="H1976" s="146">
        <v>21000000</v>
      </c>
      <c r="I1976" s="147">
        <v>0</v>
      </c>
      <c r="J1976" s="144">
        <v>0</v>
      </c>
      <c r="K1976" s="145">
        <v>0</v>
      </c>
      <c r="L1976" s="144">
        <v>0</v>
      </c>
      <c r="M1976" s="145">
        <v>0</v>
      </c>
      <c r="N1976" s="144">
        <v>21000000</v>
      </c>
      <c r="O1976" s="145">
        <v>0</v>
      </c>
    </row>
    <row r="1977" spans="1:15" ht="62.25" customHeight="1" x14ac:dyDescent="0.25">
      <c r="A1977" s="143">
        <v>2</v>
      </c>
      <c r="B1977" s="398" t="s">
        <v>617</v>
      </c>
      <c r="C1977" s="399"/>
      <c r="D1977" s="144">
        <v>0</v>
      </c>
      <c r="E1977" s="145">
        <v>0</v>
      </c>
      <c r="F1977" s="144">
        <v>0</v>
      </c>
      <c r="G1977" s="145">
        <v>0</v>
      </c>
      <c r="H1977" s="146">
        <v>1501566000</v>
      </c>
      <c r="I1977" s="147">
        <v>0</v>
      </c>
      <c r="J1977" s="144">
        <v>0</v>
      </c>
      <c r="K1977" s="145">
        <v>0</v>
      </c>
      <c r="L1977" s="144">
        <v>0</v>
      </c>
      <c r="M1977" s="145">
        <v>0</v>
      </c>
      <c r="N1977" s="144">
        <v>1501566000</v>
      </c>
      <c r="O1977" s="145">
        <v>0</v>
      </c>
    </row>
    <row r="1978" spans="1:15" ht="63" customHeight="1" x14ac:dyDescent="0.25">
      <c r="A1978" s="143">
        <v>3</v>
      </c>
      <c r="B1978" s="398" t="s">
        <v>618</v>
      </c>
      <c r="C1978" s="399"/>
      <c r="D1978" s="144">
        <v>0</v>
      </c>
      <c r="E1978" s="145">
        <v>0</v>
      </c>
      <c r="F1978" s="144">
        <v>0</v>
      </c>
      <c r="G1978" s="145">
        <v>0</v>
      </c>
      <c r="H1978" s="146">
        <v>0</v>
      </c>
      <c r="I1978" s="147">
        <v>95952000</v>
      </c>
      <c r="J1978" s="144">
        <v>0</v>
      </c>
      <c r="K1978" s="145">
        <v>0</v>
      </c>
      <c r="L1978" s="144">
        <v>0</v>
      </c>
      <c r="M1978" s="145">
        <v>0</v>
      </c>
      <c r="N1978" s="144">
        <v>0</v>
      </c>
      <c r="O1978" s="145">
        <v>95952000</v>
      </c>
    </row>
    <row r="1979" spans="1:15" ht="69" customHeight="1" x14ac:dyDescent="0.25">
      <c r="A1979" s="143">
        <v>4</v>
      </c>
      <c r="B1979" s="398" t="s">
        <v>619</v>
      </c>
      <c r="C1979" s="399"/>
      <c r="D1979" s="144">
        <v>0</v>
      </c>
      <c r="E1979" s="145">
        <v>0</v>
      </c>
      <c r="F1979" s="144">
        <v>0</v>
      </c>
      <c r="G1979" s="145">
        <v>0</v>
      </c>
      <c r="H1979" s="146">
        <v>1200000</v>
      </c>
      <c r="I1979" s="147">
        <v>0</v>
      </c>
      <c r="J1979" s="144">
        <v>0</v>
      </c>
      <c r="K1979" s="145">
        <v>0</v>
      </c>
      <c r="L1979" s="144">
        <v>0</v>
      </c>
      <c r="M1979" s="145">
        <v>0</v>
      </c>
      <c r="N1979" s="144">
        <v>1200000</v>
      </c>
      <c r="O1979" s="145">
        <v>0</v>
      </c>
    </row>
    <row r="1980" spans="1:15" ht="81" customHeight="1" x14ac:dyDescent="0.25">
      <c r="A1980" s="143">
        <v>5</v>
      </c>
      <c r="B1980" s="398" t="s">
        <v>620</v>
      </c>
      <c r="C1980" s="399"/>
      <c r="D1980" s="144">
        <v>0</v>
      </c>
      <c r="E1980" s="145">
        <v>0</v>
      </c>
      <c r="F1980" s="144">
        <v>0</v>
      </c>
      <c r="G1980" s="145">
        <v>0</v>
      </c>
      <c r="H1980" s="146">
        <v>1200000</v>
      </c>
      <c r="I1980" s="147">
        <v>0</v>
      </c>
      <c r="J1980" s="144">
        <v>0</v>
      </c>
      <c r="K1980" s="145">
        <v>0</v>
      </c>
      <c r="L1980" s="144">
        <v>0</v>
      </c>
      <c r="M1980" s="145">
        <v>0</v>
      </c>
      <c r="N1980" s="144">
        <v>1200000</v>
      </c>
      <c r="O1980" s="145">
        <v>0</v>
      </c>
    </row>
    <row r="1981" spans="1:15" ht="102" customHeight="1" x14ac:dyDescent="0.25">
      <c r="A1981" s="143">
        <v>6</v>
      </c>
      <c r="B1981" s="398" t="s">
        <v>621</v>
      </c>
      <c r="C1981" s="399"/>
      <c r="D1981" s="144">
        <v>0</v>
      </c>
      <c r="E1981" s="145">
        <v>0</v>
      </c>
      <c r="F1981" s="144">
        <v>0</v>
      </c>
      <c r="G1981" s="145">
        <v>0</v>
      </c>
      <c r="H1981" s="146">
        <v>1000000</v>
      </c>
      <c r="I1981" s="147">
        <v>0</v>
      </c>
      <c r="J1981" s="144">
        <v>0</v>
      </c>
      <c r="K1981" s="145">
        <v>0</v>
      </c>
      <c r="L1981" s="144">
        <v>0</v>
      </c>
      <c r="M1981" s="145">
        <v>0</v>
      </c>
      <c r="N1981" s="144">
        <v>1000000</v>
      </c>
      <c r="O1981" s="145">
        <v>0</v>
      </c>
    </row>
    <row r="1982" spans="1:15" ht="78" customHeight="1" x14ac:dyDescent="0.25">
      <c r="A1982" s="143">
        <v>7</v>
      </c>
      <c r="B1982" s="398" t="s">
        <v>622</v>
      </c>
      <c r="C1982" s="399"/>
      <c r="D1982" s="144">
        <v>0</v>
      </c>
      <c r="E1982" s="145">
        <v>0</v>
      </c>
      <c r="F1982" s="144">
        <v>0</v>
      </c>
      <c r="G1982" s="145">
        <v>0</v>
      </c>
      <c r="H1982" s="146">
        <v>1200000</v>
      </c>
      <c r="I1982" s="147">
        <v>0</v>
      </c>
      <c r="J1982" s="144">
        <v>0</v>
      </c>
      <c r="K1982" s="145">
        <v>0</v>
      </c>
      <c r="L1982" s="144">
        <v>0</v>
      </c>
      <c r="M1982" s="145">
        <v>0</v>
      </c>
      <c r="N1982" s="144">
        <v>1200000</v>
      </c>
      <c r="O1982" s="145">
        <v>0</v>
      </c>
    </row>
    <row r="1983" spans="1:15" ht="66.75" customHeight="1" x14ac:dyDescent="0.25">
      <c r="A1983" s="143">
        <v>8</v>
      </c>
      <c r="B1983" s="398" t="s">
        <v>623</v>
      </c>
      <c r="C1983" s="399"/>
      <c r="D1983" s="144">
        <v>0</v>
      </c>
      <c r="E1983" s="145">
        <v>0</v>
      </c>
      <c r="F1983" s="144">
        <v>0</v>
      </c>
      <c r="G1983" s="145">
        <v>0</v>
      </c>
      <c r="H1983" s="146">
        <v>1200000</v>
      </c>
      <c r="I1983" s="147">
        <v>0</v>
      </c>
      <c r="J1983" s="144">
        <v>0</v>
      </c>
      <c r="K1983" s="145">
        <v>0</v>
      </c>
      <c r="L1983" s="144">
        <v>0</v>
      </c>
      <c r="M1983" s="145">
        <v>0</v>
      </c>
      <c r="N1983" s="144">
        <v>1200000</v>
      </c>
      <c r="O1983" s="145">
        <v>0</v>
      </c>
    </row>
    <row r="1984" spans="1:15" ht="54.75" customHeight="1" thickBot="1" x14ac:dyDescent="0.3">
      <c r="A1984" s="143">
        <v>9</v>
      </c>
      <c r="B1984" s="398" t="s">
        <v>624</v>
      </c>
      <c r="C1984" s="399"/>
      <c r="D1984" s="144">
        <v>0</v>
      </c>
      <c r="E1984" s="145">
        <v>0</v>
      </c>
      <c r="F1984" s="144">
        <v>0</v>
      </c>
      <c r="G1984" s="145">
        <v>0</v>
      </c>
      <c r="H1984" s="146">
        <v>900000</v>
      </c>
      <c r="I1984" s="147">
        <v>0</v>
      </c>
      <c r="J1984" s="144">
        <v>0</v>
      </c>
      <c r="K1984" s="145">
        <v>0</v>
      </c>
      <c r="L1984" s="144">
        <v>0</v>
      </c>
      <c r="M1984" s="145">
        <v>0</v>
      </c>
      <c r="N1984" s="144">
        <v>900000</v>
      </c>
      <c r="O1984" s="145">
        <v>0</v>
      </c>
    </row>
    <row r="1985" spans="1:15" hidden="1" x14ac:dyDescent="0.25">
      <c r="A1985" s="143">
        <v>10</v>
      </c>
      <c r="B1985" s="398" t="s">
        <v>484</v>
      </c>
      <c r="C1985" s="399"/>
      <c r="D1985" s="144" t="s">
        <v>484</v>
      </c>
      <c r="E1985" s="145" t="s">
        <v>484</v>
      </c>
      <c r="F1985" s="144" t="s">
        <v>484</v>
      </c>
      <c r="G1985" s="145" t="s">
        <v>484</v>
      </c>
      <c r="H1985" s="146" t="s">
        <v>484</v>
      </c>
      <c r="I1985" s="147" t="s">
        <v>484</v>
      </c>
      <c r="J1985" s="144" t="s">
        <v>484</v>
      </c>
      <c r="K1985" s="145" t="s">
        <v>484</v>
      </c>
      <c r="L1985" s="144" t="s">
        <v>484</v>
      </c>
      <c r="M1985" s="145" t="s">
        <v>484</v>
      </c>
      <c r="N1985" s="144">
        <v>0</v>
      </c>
      <c r="O1985" s="145">
        <v>0</v>
      </c>
    </row>
    <row r="1986" spans="1:15" hidden="1" x14ac:dyDescent="0.25">
      <c r="A1986" s="143">
        <v>11</v>
      </c>
      <c r="B1986" s="398" t="s">
        <v>484</v>
      </c>
      <c r="C1986" s="399"/>
      <c r="D1986" s="144" t="s">
        <v>484</v>
      </c>
      <c r="E1986" s="145" t="s">
        <v>484</v>
      </c>
      <c r="F1986" s="144" t="s">
        <v>484</v>
      </c>
      <c r="G1986" s="145" t="s">
        <v>484</v>
      </c>
      <c r="H1986" s="146" t="s">
        <v>484</v>
      </c>
      <c r="I1986" s="147" t="s">
        <v>484</v>
      </c>
      <c r="J1986" s="144" t="s">
        <v>484</v>
      </c>
      <c r="K1986" s="145" t="s">
        <v>484</v>
      </c>
      <c r="L1986" s="144" t="s">
        <v>484</v>
      </c>
      <c r="M1986" s="145" t="s">
        <v>484</v>
      </c>
      <c r="N1986" s="144">
        <v>0</v>
      </c>
      <c r="O1986" s="145">
        <v>0</v>
      </c>
    </row>
    <row r="1987" spans="1:15" hidden="1" x14ac:dyDescent="0.25">
      <c r="A1987" s="143">
        <v>12</v>
      </c>
      <c r="B1987" s="398" t="s">
        <v>484</v>
      </c>
      <c r="C1987" s="399"/>
      <c r="D1987" s="144" t="s">
        <v>484</v>
      </c>
      <c r="E1987" s="145" t="s">
        <v>484</v>
      </c>
      <c r="F1987" s="144" t="s">
        <v>484</v>
      </c>
      <c r="G1987" s="145" t="s">
        <v>484</v>
      </c>
      <c r="H1987" s="146" t="s">
        <v>484</v>
      </c>
      <c r="I1987" s="147" t="s">
        <v>484</v>
      </c>
      <c r="J1987" s="144" t="s">
        <v>484</v>
      </c>
      <c r="K1987" s="145" t="s">
        <v>484</v>
      </c>
      <c r="L1987" s="144" t="s">
        <v>484</v>
      </c>
      <c r="M1987" s="145" t="s">
        <v>484</v>
      </c>
      <c r="N1987" s="144">
        <v>0</v>
      </c>
      <c r="O1987" s="145">
        <v>0</v>
      </c>
    </row>
    <row r="1988" spans="1:15" hidden="1" x14ac:dyDescent="0.25">
      <c r="A1988" s="143">
        <v>13</v>
      </c>
      <c r="B1988" s="398" t="s">
        <v>484</v>
      </c>
      <c r="C1988" s="399"/>
      <c r="D1988" s="144" t="s">
        <v>484</v>
      </c>
      <c r="E1988" s="145" t="s">
        <v>484</v>
      </c>
      <c r="F1988" s="144" t="s">
        <v>484</v>
      </c>
      <c r="G1988" s="145" t="s">
        <v>484</v>
      </c>
      <c r="H1988" s="146" t="s">
        <v>484</v>
      </c>
      <c r="I1988" s="147" t="s">
        <v>484</v>
      </c>
      <c r="J1988" s="144" t="s">
        <v>484</v>
      </c>
      <c r="K1988" s="145" t="s">
        <v>484</v>
      </c>
      <c r="L1988" s="144" t="s">
        <v>484</v>
      </c>
      <c r="M1988" s="145" t="s">
        <v>484</v>
      </c>
      <c r="N1988" s="144">
        <v>0</v>
      </c>
      <c r="O1988" s="145">
        <v>0</v>
      </c>
    </row>
    <row r="1989" spans="1:15" hidden="1" x14ac:dyDescent="0.25">
      <c r="A1989" s="143">
        <v>14</v>
      </c>
      <c r="B1989" s="398" t="s">
        <v>484</v>
      </c>
      <c r="C1989" s="399"/>
      <c r="D1989" s="144" t="s">
        <v>484</v>
      </c>
      <c r="E1989" s="145" t="s">
        <v>484</v>
      </c>
      <c r="F1989" s="144" t="s">
        <v>484</v>
      </c>
      <c r="G1989" s="145" t="s">
        <v>484</v>
      </c>
      <c r="H1989" s="146" t="s">
        <v>484</v>
      </c>
      <c r="I1989" s="147" t="s">
        <v>484</v>
      </c>
      <c r="J1989" s="144" t="s">
        <v>484</v>
      </c>
      <c r="K1989" s="145" t="s">
        <v>484</v>
      </c>
      <c r="L1989" s="144" t="s">
        <v>484</v>
      </c>
      <c r="M1989" s="145" t="s">
        <v>484</v>
      </c>
      <c r="N1989" s="144">
        <v>0</v>
      </c>
      <c r="O1989" s="145">
        <v>0</v>
      </c>
    </row>
    <row r="1990" spans="1:15" hidden="1" x14ac:dyDescent="0.25">
      <c r="A1990" s="143">
        <v>15</v>
      </c>
      <c r="B1990" s="398" t="s">
        <v>484</v>
      </c>
      <c r="C1990" s="399"/>
      <c r="D1990" s="144" t="s">
        <v>484</v>
      </c>
      <c r="E1990" s="145" t="s">
        <v>484</v>
      </c>
      <c r="F1990" s="144" t="s">
        <v>484</v>
      </c>
      <c r="G1990" s="145" t="s">
        <v>484</v>
      </c>
      <c r="H1990" s="146" t="s">
        <v>484</v>
      </c>
      <c r="I1990" s="147" t="s">
        <v>484</v>
      </c>
      <c r="J1990" s="144" t="s">
        <v>484</v>
      </c>
      <c r="K1990" s="145" t="s">
        <v>484</v>
      </c>
      <c r="L1990" s="144" t="s">
        <v>484</v>
      </c>
      <c r="M1990" s="145" t="s">
        <v>484</v>
      </c>
      <c r="N1990" s="144">
        <v>0</v>
      </c>
      <c r="O1990" s="145">
        <v>0</v>
      </c>
    </row>
    <row r="1991" spans="1:15" hidden="1" x14ac:dyDescent="0.25">
      <c r="A1991" s="143">
        <v>16</v>
      </c>
      <c r="B1991" s="398" t="s">
        <v>484</v>
      </c>
      <c r="C1991" s="399"/>
      <c r="D1991" s="144" t="s">
        <v>484</v>
      </c>
      <c r="E1991" s="145" t="s">
        <v>484</v>
      </c>
      <c r="F1991" s="144" t="s">
        <v>484</v>
      </c>
      <c r="G1991" s="145" t="s">
        <v>484</v>
      </c>
      <c r="H1991" s="146" t="s">
        <v>484</v>
      </c>
      <c r="I1991" s="147" t="s">
        <v>484</v>
      </c>
      <c r="J1991" s="144" t="s">
        <v>484</v>
      </c>
      <c r="K1991" s="145" t="s">
        <v>484</v>
      </c>
      <c r="L1991" s="144" t="s">
        <v>484</v>
      </c>
      <c r="M1991" s="145" t="s">
        <v>484</v>
      </c>
      <c r="N1991" s="144">
        <v>0</v>
      </c>
      <c r="O1991" s="145">
        <v>0</v>
      </c>
    </row>
    <row r="1992" spans="1:15" hidden="1" x14ac:dyDescent="0.25">
      <c r="A1992" s="143">
        <v>17</v>
      </c>
      <c r="B1992" s="398" t="s">
        <v>484</v>
      </c>
      <c r="C1992" s="399"/>
      <c r="D1992" s="144" t="s">
        <v>484</v>
      </c>
      <c r="E1992" s="145" t="s">
        <v>484</v>
      </c>
      <c r="F1992" s="144" t="s">
        <v>484</v>
      </c>
      <c r="G1992" s="145" t="s">
        <v>484</v>
      </c>
      <c r="H1992" s="146" t="s">
        <v>484</v>
      </c>
      <c r="I1992" s="147" t="s">
        <v>484</v>
      </c>
      <c r="J1992" s="144" t="s">
        <v>484</v>
      </c>
      <c r="K1992" s="145" t="s">
        <v>484</v>
      </c>
      <c r="L1992" s="144" t="s">
        <v>484</v>
      </c>
      <c r="M1992" s="145" t="s">
        <v>484</v>
      </c>
      <c r="N1992" s="144">
        <v>0</v>
      </c>
      <c r="O1992" s="145">
        <v>0</v>
      </c>
    </row>
    <row r="1993" spans="1:15" hidden="1" x14ac:dyDescent="0.25">
      <c r="A1993" s="143">
        <v>18</v>
      </c>
      <c r="B1993" s="398" t="s">
        <v>484</v>
      </c>
      <c r="C1993" s="399"/>
      <c r="D1993" s="144" t="s">
        <v>484</v>
      </c>
      <c r="E1993" s="145" t="s">
        <v>484</v>
      </c>
      <c r="F1993" s="144" t="s">
        <v>484</v>
      </c>
      <c r="G1993" s="145" t="s">
        <v>484</v>
      </c>
      <c r="H1993" s="146" t="s">
        <v>484</v>
      </c>
      <c r="I1993" s="147" t="s">
        <v>484</v>
      </c>
      <c r="J1993" s="144" t="s">
        <v>484</v>
      </c>
      <c r="K1993" s="145" t="s">
        <v>484</v>
      </c>
      <c r="L1993" s="144" t="s">
        <v>484</v>
      </c>
      <c r="M1993" s="145" t="s">
        <v>484</v>
      </c>
      <c r="N1993" s="144">
        <v>0</v>
      </c>
      <c r="O1993" s="145">
        <v>0</v>
      </c>
    </row>
    <row r="1994" spans="1:15" hidden="1" x14ac:dyDescent="0.25">
      <c r="A1994" s="143">
        <v>19</v>
      </c>
      <c r="B1994" s="398" t="s">
        <v>484</v>
      </c>
      <c r="C1994" s="399"/>
      <c r="D1994" s="144" t="s">
        <v>484</v>
      </c>
      <c r="E1994" s="145" t="s">
        <v>484</v>
      </c>
      <c r="F1994" s="144" t="s">
        <v>484</v>
      </c>
      <c r="G1994" s="145" t="s">
        <v>484</v>
      </c>
      <c r="H1994" s="146" t="s">
        <v>484</v>
      </c>
      <c r="I1994" s="147" t="s">
        <v>484</v>
      </c>
      <c r="J1994" s="144" t="s">
        <v>484</v>
      </c>
      <c r="K1994" s="145" t="s">
        <v>484</v>
      </c>
      <c r="L1994" s="144" t="s">
        <v>484</v>
      </c>
      <c r="M1994" s="145" t="s">
        <v>484</v>
      </c>
      <c r="N1994" s="144">
        <v>0</v>
      </c>
      <c r="O1994" s="145">
        <v>0</v>
      </c>
    </row>
    <row r="1995" spans="1:15" hidden="1" x14ac:dyDescent="0.25">
      <c r="A1995" s="143">
        <v>20</v>
      </c>
      <c r="B1995" s="398" t="s">
        <v>484</v>
      </c>
      <c r="C1995" s="399"/>
      <c r="D1995" s="144" t="s">
        <v>484</v>
      </c>
      <c r="E1995" s="145" t="s">
        <v>484</v>
      </c>
      <c r="F1995" s="144" t="s">
        <v>484</v>
      </c>
      <c r="G1995" s="145" t="s">
        <v>484</v>
      </c>
      <c r="H1995" s="146" t="s">
        <v>484</v>
      </c>
      <c r="I1995" s="147" t="s">
        <v>484</v>
      </c>
      <c r="J1995" s="144" t="s">
        <v>484</v>
      </c>
      <c r="K1995" s="145" t="s">
        <v>484</v>
      </c>
      <c r="L1995" s="144" t="s">
        <v>484</v>
      </c>
      <c r="M1995" s="145" t="s">
        <v>484</v>
      </c>
      <c r="N1995" s="144">
        <v>0</v>
      </c>
      <c r="O1995" s="145">
        <v>0</v>
      </c>
    </row>
    <row r="1996" spans="1:15" hidden="1" x14ac:dyDescent="0.25">
      <c r="A1996" s="143">
        <v>21</v>
      </c>
      <c r="B1996" s="398" t="s">
        <v>484</v>
      </c>
      <c r="C1996" s="399"/>
      <c r="D1996" s="144" t="s">
        <v>484</v>
      </c>
      <c r="E1996" s="145" t="s">
        <v>484</v>
      </c>
      <c r="F1996" s="144" t="s">
        <v>484</v>
      </c>
      <c r="G1996" s="145" t="s">
        <v>484</v>
      </c>
      <c r="H1996" s="146" t="s">
        <v>484</v>
      </c>
      <c r="I1996" s="147" t="s">
        <v>484</v>
      </c>
      <c r="J1996" s="144" t="s">
        <v>484</v>
      </c>
      <c r="K1996" s="145" t="s">
        <v>484</v>
      </c>
      <c r="L1996" s="144" t="s">
        <v>484</v>
      </c>
      <c r="M1996" s="145" t="s">
        <v>484</v>
      </c>
      <c r="N1996" s="144">
        <v>0</v>
      </c>
      <c r="O1996" s="145">
        <v>0</v>
      </c>
    </row>
    <row r="1997" spans="1:15" hidden="1" x14ac:dyDescent="0.25">
      <c r="A1997" s="143">
        <v>22</v>
      </c>
      <c r="B1997" s="398" t="s">
        <v>484</v>
      </c>
      <c r="C1997" s="399"/>
      <c r="D1997" s="144" t="s">
        <v>484</v>
      </c>
      <c r="E1997" s="145" t="s">
        <v>484</v>
      </c>
      <c r="F1997" s="144" t="s">
        <v>484</v>
      </c>
      <c r="G1997" s="145" t="s">
        <v>484</v>
      </c>
      <c r="H1997" s="146" t="s">
        <v>484</v>
      </c>
      <c r="I1997" s="147" t="s">
        <v>484</v>
      </c>
      <c r="J1997" s="144" t="s">
        <v>484</v>
      </c>
      <c r="K1997" s="145" t="s">
        <v>484</v>
      </c>
      <c r="L1997" s="144" t="s">
        <v>484</v>
      </c>
      <c r="M1997" s="145" t="s">
        <v>484</v>
      </c>
      <c r="N1997" s="144">
        <v>0</v>
      </c>
      <c r="O1997" s="145">
        <v>0</v>
      </c>
    </row>
    <row r="1998" spans="1:15" hidden="1" x14ac:dyDescent="0.25">
      <c r="A1998" s="143">
        <v>23</v>
      </c>
      <c r="B1998" s="398" t="s">
        <v>484</v>
      </c>
      <c r="C1998" s="399"/>
      <c r="D1998" s="144" t="s">
        <v>484</v>
      </c>
      <c r="E1998" s="145" t="s">
        <v>484</v>
      </c>
      <c r="F1998" s="144" t="s">
        <v>484</v>
      </c>
      <c r="G1998" s="145" t="s">
        <v>484</v>
      </c>
      <c r="H1998" s="146" t="s">
        <v>484</v>
      </c>
      <c r="I1998" s="147" t="s">
        <v>484</v>
      </c>
      <c r="J1998" s="144" t="s">
        <v>484</v>
      </c>
      <c r="K1998" s="145" t="s">
        <v>484</v>
      </c>
      <c r="L1998" s="144" t="s">
        <v>484</v>
      </c>
      <c r="M1998" s="145" t="s">
        <v>484</v>
      </c>
      <c r="N1998" s="144">
        <v>0</v>
      </c>
      <c r="O1998" s="145">
        <v>0</v>
      </c>
    </row>
    <row r="1999" spans="1:15" hidden="1" x14ac:dyDescent="0.25">
      <c r="A1999" s="143">
        <v>24</v>
      </c>
      <c r="B1999" s="398" t="s">
        <v>484</v>
      </c>
      <c r="C1999" s="399"/>
      <c r="D1999" s="144" t="s">
        <v>484</v>
      </c>
      <c r="E1999" s="145" t="s">
        <v>484</v>
      </c>
      <c r="F1999" s="144" t="s">
        <v>484</v>
      </c>
      <c r="G1999" s="145" t="s">
        <v>484</v>
      </c>
      <c r="H1999" s="146" t="s">
        <v>484</v>
      </c>
      <c r="I1999" s="147" t="s">
        <v>484</v>
      </c>
      <c r="J1999" s="144" t="s">
        <v>484</v>
      </c>
      <c r="K1999" s="145" t="s">
        <v>484</v>
      </c>
      <c r="L1999" s="144" t="s">
        <v>484</v>
      </c>
      <c r="M1999" s="145" t="s">
        <v>484</v>
      </c>
      <c r="N1999" s="144">
        <v>0</v>
      </c>
      <c r="O1999" s="145">
        <v>0</v>
      </c>
    </row>
    <row r="2000" spans="1:15" hidden="1" x14ac:dyDescent="0.25">
      <c r="A2000" s="143">
        <v>25</v>
      </c>
      <c r="B2000" s="398" t="s">
        <v>484</v>
      </c>
      <c r="C2000" s="399"/>
      <c r="D2000" s="144" t="s">
        <v>484</v>
      </c>
      <c r="E2000" s="145" t="s">
        <v>484</v>
      </c>
      <c r="F2000" s="144" t="s">
        <v>484</v>
      </c>
      <c r="G2000" s="145" t="s">
        <v>484</v>
      </c>
      <c r="H2000" s="146" t="s">
        <v>484</v>
      </c>
      <c r="I2000" s="147" t="s">
        <v>484</v>
      </c>
      <c r="J2000" s="144" t="s">
        <v>484</v>
      </c>
      <c r="K2000" s="145" t="s">
        <v>484</v>
      </c>
      <c r="L2000" s="144" t="s">
        <v>484</v>
      </c>
      <c r="M2000" s="145" t="s">
        <v>484</v>
      </c>
      <c r="N2000" s="144">
        <v>0</v>
      </c>
      <c r="O2000" s="145">
        <v>0</v>
      </c>
    </row>
    <row r="2001" spans="1:15" hidden="1" x14ac:dyDescent="0.25">
      <c r="A2001" s="143">
        <v>26</v>
      </c>
      <c r="B2001" s="398" t="s">
        <v>484</v>
      </c>
      <c r="C2001" s="399"/>
      <c r="D2001" s="144" t="s">
        <v>484</v>
      </c>
      <c r="E2001" s="145" t="s">
        <v>484</v>
      </c>
      <c r="F2001" s="144" t="s">
        <v>484</v>
      </c>
      <c r="G2001" s="145" t="s">
        <v>484</v>
      </c>
      <c r="H2001" s="146" t="s">
        <v>484</v>
      </c>
      <c r="I2001" s="147" t="s">
        <v>484</v>
      </c>
      <c r="J2001" s="144" t="s">
        <v>484</v>
      </c>
      <c r="K2001" s="145" t="s">
        <v>484</v>
      </c>
      <c r="L2001" s="144" t="s">
        <v>484</v>
      </c>
      <c r="M2001" s="145" t="s">
        <v>484</v>
      </c>
      <c r="N2001" s="144">
        <v>0</v>
      </c>
      <c r="O2001" s="145">
        <v>0</v>
      </c>
    </row>
    <row r="2002" spans="1:15" hidden="1" x14ac:dyDescent="0.25">
      <c r="A2002" s="143">
        <v>27</v>
      </c>
      <c r="B2002" s="398" t="s">
        <v>484</v>
      </c>
      <c r="C2002" s="399"/>
      <c r="D2002" s="144" t="s">
        <v>484</v>
      </c>
      <c r="E2002" s="145" t="s">
        <v>484</v>
      </c>
      <c r="F2002" s="144" t="s">
        <v>484</v>
      </c>
      <c r="G2002" s="145" t="s">
        <v>484</v>
      </c>
      <c r="H2002" s="146" t="s">
        <v>484</v>
      </c>
      <c r="I2002" s="147" t="s">
        <v>484</v>
      </c>
      <c r="J2002" s="144" t="s">
        <v>484</v>
      </c>
      <c r="K2002" s="145" t="s">
        <v>484</v>
      </c>
      <c r="L2002" s="144" t="s">
        <v>484</v>
      </c>
      <c r="M2002" s="145" t="s">
        <v>484</v>
      </c>
      <c r="N2002" s="144">
        <v>0</v>
      </c>
      <c r="O2002" s="145">
        <v>0</v>
      </c>
    </row>
    <row r="2003" spans="1:15" hidden="1" x14ac:dyDescent="0.25">
      <c r="A2003" s="143">
        <v>28</v>
      </c>
      <c r="B2003" s="398" t="s">
        <v>484</v>
      </c>
      <c r="C2003" s="399"/>
      <c r="D2003" s="144" t="s">
        <v>484</v>
      </c>
      <c r="E2003" s="145" t="s">
        <v>484</v>
      </c>
      <c r="F2003" s="144" t="s">
        <v>484</v>
      </c>
      <c r="G2003" s="145" t="s">
        <v>484</v>
      </c>
      <c r="H2003" s="146" t="s">
        <v>484</v>
      </c>
      <c r="I2003" s="147" t="s">
        <v>484</v>
      </c>
      <c r="J2003" s="144" t="s">
        <v>484</v>
      </c>
      <c r="K2003" s="145" t="s">
        <v>484</v>
      </c>
      <c r="L2003" s="144" t="s">
        <v>484</v>
      </c>
      <c r="M2003" s="145" t="s">
        <v>484</v>
      </c>
      <c r="N2003" s="144">
        <v>0</v>
      </c>
      <c r="O2003" s="145">
        <v>0</v>
      </c>
    </row>
    <row r="2004" spans="1:15" hidden="1" x14ac:dyDescent="0.25">
      <c r="A2004" s="143">
        <v>29</v>
      </c>
      <c r="B2004" s="398" t="s">
        <v>484</v>
      </c>
      <c r="C2004" s="399"/>
      <c r="D2004" s="144" t="s">
        <v>484</v>
      </c>
      <c r="E2004" s="145" t="s">
        <v>484</v>
      </c>
      <c r="F2004" s="144" t="s">
        <v>484</v>
      </c>
      <c r="G2004" s="145" t="s">
        <v>484</v>
      </c>
      <c r="H2004" s="146" t="s">
        <v>484</v>
      </c>
      <c r="I2004" s="147" t="s">
        <v>484</v>
      </c>
      <c r="J2004" s="144" t="s">
        <v>484</v>
      </c>
      <c r="K2004" s="145" t="s">
        <v>484</v>
      </c>
      <c r="L2004" s="144" t="s">
        <v>484</v>
      </c>
      <c r="M2004" s="145" t="s">
        <v>484</v>
      </c>
      <c r="N2004" s="144">
        <v>0</v>
      </c>
      <c r="O2004" s="145">
        <v>0</v>
      </c>
    </row>
    <row r="2005" spans="1:15" hidden="1" x14ac:dyDescent="0.25">
      <c r="A2005" s="143">
        <v>30</v>
      </c>
      <c r="B2005" s="398" t="s">
        <v>484</v>
      </c>
      <c r="C2005" s="399"/>
      <c r="D2005" s="144" t="s">
        <v>484</v>
      </c>
      <c r="E2005" s="145" t="s">
        <v>484</v>
      </c>
      <c r="F2005" s="144" t="s">
        <v>484</v>
      </c>
      <c r="G2005" s="145" t="s">
        <v>484</v>
      </c>
      <c r="H2005" s="146" t="s">
        <v>484</v>
      </c>
      <c r="I2005" s="147" t="s">
        <v>484</v>
      </c>
      <c r="J2005" s="144" t="s">
        <v>484</v>
      </c>
      <c r="K2005" s="145" t="s">
        <v>484</v>
      </c>
      <c r="L2005" s="144" t="s">
        <v>484</v>
      </c>
      <c r="M2005" s="145" t="s">
        <v>484</v>
      </c>
      <c r="N2005" s="144">
        <v>0</v>
      </c>
      <c r="O2005" s="145">
        <v>0</v>
      </c>
    </row>
    <row r="2006" spans="1:15" hidden="1" x14ac:dyDescent="0.25">
      <c r="A2006" s="143">
        <v>31</v>
      </c>
      <c r="B2006" s="398" t="s">
        <v>484</v>
      </c>
      <c r="C2006" s="399"/>
      <c r="D2006" s="144" t="s">
        <v>484</v>
      </c>
      <c r="E2006" s="145" t="s">
        <v>484</v>
      </c>
      <c r="F2006" s="144" t="s">
        <v>484</v>
      </c>
      <c r="G2006" s="145" t="s">
        <v>484</v>
      </c>
      <c r="H2006" s="146" t="s">
        <v>484</v>
      </c>
      <c r="I2006" s="147" t="s">
        <v>484</v>
      </c>
      <c r="J2006" s="144" t="s">
        <v>484</v>
      </c>
      <c r="K2006" s="145" t="s">
        <v>484</v>
      </c>
      <c r="L2006" s="144" t="s">
        <v>484</v>
      </c>
      <c r="M2006" s="145" t="s">
        <v>484</v>
      </c>
      <c r="N2006" s="144">
        <v>0</v>
      </c>
      <c r="O2006" s="145">
        <v>0</v>
      </c>
    </row>
    <row r="2007" spans="1:15" hidden="1" x14ac:dyDescent="0.25">
      <c r="A2007" s="143">
        <v>32</v>
      </c>
      <c r="B2007" s="398" t="s">
        <v>484</v>
      </c>
      <c r="C2007" s="399"/>
      <c r="D2007" s="144" t="s">
        <v>484</v>
      </c>
      <c r="E2007" s="145" t="s">
        <v>484</v>
      </c>
      <c r="F2007" s="144" t="s">
        <v>484</v>
      </c>
      <c r="G2007" s="145" t="s">
        <v>484</v>
      </c>
      <c r="H2007" s="146" t="s">
        <v>484</v>
      </c>
      <c r="I2007" s="147" t="s">
        <v>484</v>
      </c>
      <c r="J2007" s="144" t="s">
        <v>484</v>
      </c>
      <c r="K2007" s="145" t="s">
        <v>484</v>
      </c>
      <c r="L2007" s="144" t="s">
        <v>484</v>
      </c>
      <c r="M2007" s="145" t="s">
        <v>484</v>
      </c>
      <c r="N2007" s="144">
        <v>0</v>
      </c>
      <c r="O2007" s="145">
        <v>0</v>
      </c>
    </row>
    <row r="2008" spans="1:15" hidden="1" x14ac:dyDescent="0.25">
      <c r="A2008" s="143">
        <v>33</v>
      </c>
      <c r="B2008" s="398" t="s">
        <v>484</v>
      </c>
      <c r="C2008" s="399"/>
      <c r="D2008" s="144" t="s">
        <v>484</v>
      </c>
      <c r="E2008" s="145" t="s">
        <v>484</v>
      </c>
      <c r="F2008" s="144" t="s">
        <v>484</v>
      </c>
      <c r="G2008" s="145" t="s">
        <v>484</v>
      </c>
      <c r="H2008" s="146" t="s">
        <v>484</v>
      </c>
      <c r="I2008" s="147" t="s">
        <v>484</v>
      </c>
      <c r="J2008" s="144" t="s">
        <v>484</v>
      </c>
      <c r="K2008" s="145" t="s">
        <v>484</v>
      </c>
      <c r="L2008" s="144" t="s">
        <v>484</v>
      </c>
      <c r="M2008" s="145" t="s">
        <v>484</v>
      </c>
      <c r="N2008" s="144">
        <v>0</v>
      </c>
      <c r="O2008" s="145">
        <v>0</v>
      </c>
    </row>
    <row r="2009" spans="1:15" hidden="1" x14ac:dyDescent="0.25">
      <c r="A2009" s="143">
        <v>34</v>
      </c>
      <c r="B2009" s="398" t="s">
        <v>484</v>
      </c>
      <c r="C2009" s="399"/>
      <c r="D2009" s="144" t="s">
        <v>484</v>
      </c>
      <c r="E2009" s="145" t="s">
        <v>484</v>
      </c>
      <c r="F2009" s="144" t="s">
        <v>484</v>
      </c>
      <c r="G2009" s="145" t="s">
        <v>484</v>
      </c>
      <c r="H2009" s="146" t="s">
        <v>484</v>
      </c>
      <c r="I2009" s="147" t="s">
        <v>484</v>
      </c>
      <c r="J2009" s="144" t="s">
        <v>484</v>
      </c>
      <c r="K2009" s="145" t="s">
        <v>484</v>
      </c>
      <c r="L2009" s="144" t="s">
        <v>484</v>
      </c>
      <c r="M2009" s="145" t="s">
        <v>484</v>
      </c>
      <c r="N2009" s="144">
        <v>0</v>
      </c>
      <c r="O2009" s="145">
        <v>0</v>
      </c>
    </row>
    <row r="2010" spans="1:15" hidden="1" x14ac:dyDescent="0.25">
      <c r="A2010" s="143">
        <v>35</v>
      </c>
      <c r="B2010" s="398" t="s">
        <v>484</v>
      </c>
      <c r="C2010" s="399"/>
      <c r="D2010" s="144" t="s">
        <v>484</v>
      </c>
      <c r="E2010" s="145" t="s">
        <v>484</v>
      </c>
      <c r="F2010" s="144" t="s">
        <v>484</v>
      </c>
      <c r="G2010" s="145" t="s">
        <v>484</v>
      </c>
      <c r="H2010" s="146" t="s">
        <v>484</v>
      </c>
      <c r="I2010" s="147" t="s">
        <v>484</v>
      </c>
      <c r="J2010" s="144" t="s">
        <v>484</v>
      </c>
      <c r="K2010" s="145" t="s">
        <v>484</v>
      </c>
      <c r="L2010" s="144" t="s">
        <v>484</v>
      </c>
      <c r="M2010" s="145" t="s">
        <v>484</v>
      </c>
      <c r="N2010" s="144">
        <v>0</v>
      </c>
      <c r="O2010" s="145">
        <v>0</v>
      </c>
    </row>
    <row r="2011" spans="1:15" hidden="1" x14ac:dyDescent="0.25">
      <c r="A2011" s="143">
        <v>36</v>
      </c>
      <c r="B2011" s="398" t="s">
        <v>484</v>
      </c>
      <c r="C2011" s="399"/>
      <c r="D2011" s="144" t="s">
        <v>484</v>
      </c>
      <c r="E2011" s="145" t="s">
        <v>484</v>
      </c>
      <c r="F2011" s="144" t="s">
        <v>484</v>
      </c>
      <c r="G2011" s="145" t="s">
        <v>484</v>
      </c>
      <c r="H2011" s="146" t="s">
        <v>484</v>
      </c>
      <c r="I2011" s="147" t="s">
        <v>484</v>
      </c>
      <c r="J2011" s="144" t="s">
        <v>484</v>
      </c>
      <c r="K2011" s="145" t="s">
        <v>484</v>
      </c>
      <c r="L2011" s="144" t="s">
        <v>484</v>
      </c>
      <c r="M2011" s="145" t="s">
        <v>484</v>
      </c>
      <c r="N2011" s="144">
        <v>0</v>
      </c>
      <c r="O2011" s="145">
        <v>0</v>
      </c>
    </row>
    <row r="2012" spans="1:15" hidden="1" x14ac:dyDescent="0.25">
      <c r="A2012" s="143">
        <v>37</v>
      </c>
      <c r="B2012" s="398" t="s">
        <v>484</v>
      </c>
      <c r="C2012" s="399"/>
      <c r="D2012" s="144" t="s">
        <v>484</v>
      </c>
      <c r="E2012" s="145" t="s">
        <v>484</v>
      </c>
      <c r="F2012" s="144" t="s">
        <v>484</v>
      </c>
      <c r="G2012" s="145" t="s">
        <v>484</v>
      </c>
      <c r="H2012" s="146" t="s">
        <v>484</v>
      </c>
      <c r="I2012" s="147" t="s">
        <v>484</v>
      </c>
      <c r="J2012" s="144" t="s">
        <v>484</v>
      </c>
      <c r="K2012" s="145" t="s">
        <v>484</v>
      </c>
      <c r="L2012" s="144" t="s">
        <v>484</v>
      </c>
      <c r="M2012" s="145" t="s">
        <v>484</v>
      </c>
      <c r="N2012" s="144">
        <v>0</v>
      </c>
      <c r="O2012" s="145">
        <v>0</v>
      </c>
    </row>
    <row r="2013" spans="1:15" hidden="1" x14ac:dyDescent="0.25">
      <c r="A2013" s="143">
        <v>38</v>
      </c>
      <c r="B2013" s="398" t="s">
        <v>484</v>
      </c>
      <c r="C2013" s="399"/>
      <c r="D2013" s="144" t="s">
        <v>484</v>
      </c>
      <c r="E2013" s="145" t="s">
        <v>484</v>
      </c>
      <c r="F2013" s="144" t="s">
        <v>484</v>
      </c>
      <c r="G2013" s="145" t="s">
        <v>484</v>
      </c>
      <c r="H2013" s="146" t="s">
        <v>484</v>
      </c>
      <c r="I2013" s="147" t="s">
        <v>484</v>
      </c>
      <c r="J2013" s="144" t="s">
        <v>484</v>
      </c>
      <c r="K2013" s="145" t="s">
        <v>484</v>
      </c>
      <c r="L2013" s="144" t="s">
        <v>484</v>
      </c>
      <c r="M2013" s="145" t="s">
        <v>484</v>
      </c>
      <c r="N2013" s="144">
        <v>0</v>
      </c>
      <c r="O2013" s="145">
        <v>0</v>
      </c>
    </row>
    <row r="2014" spans="1:15" hidden="1" x14ac:dyDescent="0.25">
      <c r="A2014" s="143">
        <v>39</v>
      </c>
      <c r="B2014" s="398" t="s">
        <v>484</v>
      </c>
      <c r="C2014" s="399"/>
      <c r="D2014" s="144" t="s">
        <v>484</v>
      </c>
      <c r="E2014" s="145" t="s">
        <v>484</v>
      </c>
      <c r="F2014" s="144" t="s">
        <v>484</v>
      </c>
      <c r="G2014" s="145" t="s">
        <v>484</v>
      </c>
      <c r="H2014" s="146" t="s">
        <v>484</v>
      </c>
      <c r="I2014" s="147" t="s">
        <v>484</v>
      </c>
      <c r="J2014" s="144" t="s">
        <v>484</v>
      </c>
      <c r="K2014" s="145" t="s">
        <v>484</v>
      </c>
      <c r="L2014" s="144" t="s">
        <v>484</v>
      </c>
      <c r="M2014" s="145" t="s">
        <v>484</v>
      </c>
      <c r="N2014" s="144">
        <v>0</v>
      </c>
      <c r="O2014" s="145">
        <v>0</v>
      </c>
    </row>
    <row r="2015" spans="1:15" ht="15.75" hidden="1" thickBot="1" x14ac:dyDescent="0.3">
      <c r="A2015" s="148">
        <v>40</v>
      </c>
      <c r="B2015" s="382" t="s">
        <v>484</v>
      </c>
      <c r="C2015" s="383"/>
      <c r="D2015" s="149" t="s">
        <v>484</v>
      </c>
      <c r="E2015" s="150" t="s">
        <v>484</v>
      </c>
      <c r="F2015" s="149" t="s">
        <v>484</v>
      </c>
      <c r="G2015" s="150" t="s">
        <v>484</v>
      </c>
      <c r="H2015" s="151" t="s">
        <v>484</v>
      </c>
      <c r="I2015" s="152" t="s">
        <v>484</v>
      </c>
      <c r="J2015" s="149" t="s">
        <v>484</v>
      </c>
      <c r="K2015" s="150" t="s">
        <v>484</v>
      </c>
      <c r="L2015" s="149" t="s">
        <v>484</v>
      </c>
      <c r="M2015" s="150" t="s">
        <v>484</v>
      </c>
      <c r="N2015" s="149">
        <v>0</v>
      </c>
      <c r="O2015" s="150">
        <v>0</v>
      </c>
    </row>
    <row r="2016" spans="1:15" ht="55.5" thickTop="1" thickBot="1" x14ac:dyDescent="0.3">
      <c r="A2016" s="384" t="s">
        <v>477</v>
      </c>
      <c r="B2016" s="385"/>
      <c r="C2016" s="153" t="s">
        <v>589</v>
      </c>
      <c r="D2016" s="154">
        <v>0</v>
      </c>
      <c r="E2016" s="155">
        <v>0</v>
      </c>
      <c r="F2016" s="154">
        <v>0</v>
      </c>
      <c r="G2016" s="155">
        <v>0</v>
      </c>
      <c r="H2016" s="154">
        <v>1529266000</v>
      </c>
      <c r="I2016" s="155">
        <v>95952000</v>
      </c>
      <c r="J2016" s="154">
        <v>0</v>
      </c>
      <c r="K2016" s="155">
        <v>0</v>
      </c>
      <c r="L2016" s="154">
        <v>0</v>
      </c>
      <c r="M2016" s="155">
        <v>0</v>
      </c>
      <c r="N2016" s="154">
        <v>1529266000</v>
      </c>
      <c r="O2016" s="155">
        <v>95952000</v>
      </c>
    </row>
    <row r="2017" spans="1:15" ht="15.75" thickTop="1" x14ac:dyDescent="0.25">
      <c r="A2017" s="113"/>
      <c r="B2017" s="113"/>
      <c r="C2017" s="107"/>
      <c r="D2017" s="8"/>
      <c r="E2017" s="8"/>
      <c r="F2017" s="8"/>
      <c r="G2017" s="8"/>
      <c r="H2017" s="8"/>
      <c r="I2017" s="8"/>
      <c r="J2017" s="8"/>
      <c r="K2017" s="8"/>
      <c r="L2017" s="8"/>
      <c r="M2017" s="400" t="s">
        <v>489</v>
      </c>
      <c r="N2017" s="400"/>
      <c r="O2017" s="113"/>
    </row>
    <row r="2018" spans="1:15" x14ac:dyDescent="0.25">
      <c r="A2018" s="108" t="s">
        <v>485</v>
      </c>
      <c r="B2018" s="107" t="s">
        <v>486</v>
      </c>
      <c r="C2018" s="107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113"/>
    </row>
    <row r="2019" spans="1:15" ht="15.75" thickBot="1" x14ac:dyDescent="0.3">
      <c r="A2019" s="108" t="s">
        <v>487</v>
      </c>
      <c r="B2019" s="107" t="s">
        <v>488</v>
      </c>
      <c r="C2019" s="156"/>
      <c r="D2019" s="156"/>
      <c r="E2019" s="156"/>
      <c r="F2019" s="156"/>
      <c r="G2019" s="156"/>
      <c r="H2019" s="156"/>
      <c r="I2019" s="156"/>
      <c r="J2019" s="156"/>
      <c r="K2019" s="156"/>
      <c r="L2019" s="156"/>
      <c r="M2019" s="157"/>
      <c r="N2019" s="157"/>
      <c r="O2019" s="113"/>
    </row>
    <row r="2020" spans="1:15" ht="15.75" thickBot="1" x14ac:dyDescent="0.3">
      <c r="A2020" s="156"/>
      <c r="B2020" s="156" t="s">
        <v>490</v>
      </c>
      <c r="C2020" s="157"/>
      <c r="D2020" s="156"/>
      <c r="E2020" s="156"/>
      <c r="F2020" s="156"/>
      <c r="G2020" s="156"/>
      <c r="H2020" s="156"/>
      <c r="I2020" s="156"/>
      <c r="J2020" s="156"/>
      <c r="K2020" s="156"/>
      <c r="L2020" s="156"/>
      <c r="M2020" s="156"/>
      <c r="N2020" s="156"/>
      <c r="O2020" s="113"/>
    </row>
    <row r="2021" spans="1:15" ht="14.25" customHeight="1" x14ac:dyDescent="0.25">
      <c r="A2021" s="156"/>
      <c r="B2021" s="156"/>
      <c r="C2021" s="156"/>
      <c r="D2021" s="156"/>
      <c r="E2021" s="156"/>
      <c r="F2021" s="156"/>
      <c r="G2021" s="156"/>
      <c r="H2021" s="156"/>
      <c r="I2021" s="156"/>
      <c r="J2021" s="113"/>
      <c r="K2021" s="113"/>
      <c r="L2021" s="113"/>
      <c r="O2021" s="113"/>
    </row>
    <row r="2022" spans="1:15" hidden="1" x14ac:dyDescent="0.25">
      <c r="A2022" s="156"/>
      <c r="B2022" s="156"/>
      <c r="C2022" s="156"/>
      <c r="D2022" s="156"/>
      <c r="E2022" s="156"/>
      <c r="F2022" s="156"/>
      <c r="G2022" s="156"/>
      <c r="H2022" s="156"/>
      <c r="I2022" s="156"/>
      <c r="J2022" s="113"/>
      <c r="K2022" s="113"/>
      <c r="L2022" s="113"/>
      <c r="O2022" s="113"/>
    </row>
    <row r="2023" spans="1:15" hidden="1" x14ac:dyDescent="0.25">
      <c r="A2023" s="156"/>
      <c r="D2023" s="156"/>
      <c r="E2023" s="156"/>
      <c r="F2023" s="156"/>
      <c r="G2023" s="156"/>
      <c r="H2023" s="156"/>
      <c r="I2023" s="156"/>
      <c r="J2023" s="113"/>
      <c r="K2023" s="113"/>
      <c r="L2023" s="113"/>
      <c r="O2023" s="113"/>
    </row>
    <row r="2024" spans="1:15" hidden="1" x14ac:dyDescent="0.25">
      <c r="A2024" s="113"/>
      <c r="B2024" s="113"/>
      <c r="C2024" s="113"/>
      <c r="D2024" s="113"/>
      <c r="E2024" s="113"/>
      <c r="F2024" s="113"/>
      <c r="G2024" s="113"/>
      <c r="H2024" s="113"/>
      <c r="I2024" s="113"/>
      <c r="J2024" s="113"/>
      <c r="K2024" s="113"/>
      <c r="L2024" s="113"/>
      <c r="M2024" s="113"/>
      <c r="N2024" s="113"/>
      <c r="O2024" s="113"/>
    </row>
    <row r="2025" spans="1:15" x14ac:dyDescent="0.25">
      <c r="A2025" s="473" t="s">
        <v>0</v>
      </c>
      <c r="B2025" s="473"/>
      <c r="C2025" s="473"/>
      <c r="D2025" s="473"/>
      <c r="E2025" s="473"/>
      <c r="F2025" s="473"/>
      <c r="G2025" s="473"/>
      <c r="H2025" s="473"/>
      <c r="I2025" s="473"/>
      <c r="J2025" s="473"/>
      <c r="K2025" s="473"/>
      <c r="L2025" s="473"/>
      <c r="M2025" s="473"/>
      <c r="N2025" s="473"/>
      <c r="O2025" s="473"/>
    </row>
    <row r="2026" spans="1:15" hidden="1" x14ac:dyDescent="0.25">
      <c r="A2026" s="111"/>
      <c r="B2026" s="112"/>
      <c r="C2026" s="112"/>
      <c r="D2026" s="112"/>
      <c r="E2026" s="112"/>
      <c r="F2026" s="112"/>
      <c r="G2026" s="112"/>
      <c r="H2026" s="112"/>
      <c r="I2026" s="112"/>
      <c r="J2026" s="112"/>
      <c r="K2026" s="111"/>
      <c r="L2026" s="113"/>
      <c r="M2026" s="113"/>
      <c r="N2026" s="113"/>
      <c r="O2026" s="113"/>
    </row>
    <row r="2027" spans="1:15" x14ac:dyDescent="0.25">
      <c r="A2027" s="414" t="s">
        <v>1</v>
      </c>
      <c r="B2027" s="415"/>
      <c r="C2027" s="416"/>
      <c r="D2027" s="417" t="s">
        <v>626</v>
      </c>
      <c r="E2027" s="418"/>
      <c r="F2027" s="418"/>
      <c r="G2027" s="418"/>
      <c r="H2027" s="418"/>
      <c r="I2027" s="418"/>
      <c r="J2027" s="418"/>
      <c r="K2027" s="418"/>
      <c r="L2027" s="114"/>
      <c r="M2027" s="115"/>
      <c r="N2027" s="116"/>
      <c r="O2027" s="117"/>
    </row>
    <row r="2028" spans="1:15" ht="15" customHeight="1" x14ac:dyDescent="0.25">
      <c r="A2028" s="405" t="s">
        <v>3</v>
      </c>
      <c r="B2028" s="406"/>
      <c r="C2028" s="407"/>
      <c r="D2028" s="118" t="s">
        <v>627</v>
      </c>
      <c r="E2028" s="119"/>
      <c r="F2028" s="119"/>
      <c r="G2028" s="119"/>
      <c r="H2028" s="119"/>
      <c r="I2028" s="119"/>
      <c r="J2028" s="119"/>
      <c r="K2028" s="119"/>
      <c r="L2028" s="111"/>
      <c r="M2028" s="115"/>
      <c r="N2028" s="116"/>
      <c r="O2028" s="117"/>
    </row>
    <row r="2029" spans="1:15" ht="15" customHeight="1" x14ac:dyDescent="0.25">
      <c r="A2029" s="408" t="s">
        <v>5</v>
      </c>
      <c r="B2029" s="409"/>
      <c r="C2029" s="410"/>
      <c r="D2029" s="419" t="s">
        <v>628</v>
      </c>
      <c r="E2029" s="420"/>
      <c r="F2029" s="420"/>
      <c r="G2029" s="420"/>
      <c r="H2029" s="420"/>
      <c r="I2029" s="420"/>
      <c r="J2029" s="420"/>
      <c r="K2029" s="420"/>
      <c r="L2029" s="114"/>
      <c r="M2029" s="115"/>
      <c r="N2029" s="112"/>
      <c r="O2029" s="120"/>
    </row>
    <row r="2030" spans="1:15" ht="25.5" customHeight="1" x14ac:dyDescent="0.25">
      <c r="A2030" s="405" t="s">
        <v>7</v>
      </c>
      <c r="B2030" s="406"/>
      <c r="C2030" s="407"/>
      <c r="D2030" s="421" t="s">
        <v>629</v>
      </c>
      <c r="E2030" s="422"/>
      <c r="F2030" s="422"/>
      <c r="G2030" s="422"/>
      <c r="H2030" s="422"/>
      <c r="I2030" s="422"/>
      <c r="J2030" s="422"/>
      <c r="K2030" s="422"/>
      <c r="L2030" s="422"/>
      <c r="M2030" s="422"/>
      <c r="N2030" s="422"/>
      <c r="O2030" s="423"/>
    </row>
    <row r="2031" spans="1:15" ht="94.5" customHeight="1" x14ac:dyDescent="0.25">
      <c r="A2031" s="405" t="s">
        <v>9</v>
      </c>
      <c r="B2031" s="406"/>
      <c r="C2031" s="407"/>
      <c r="D2031" s="411" t="s">
        <v>630</v>
      </c>
      <c r="E2031" s="412"/>
      <c r="F2031" s="412"/>
      <c r="G2031" s="412"/>
      <c r="H2031" s="412"/>
      <c r="I2031" s="412"/>
      <c r="J2031" s="412"/>
      <c r="K2031" s="412"/>
      <c r="L2031" s="412"/>
      <c r="M2031" s="412"/>
      <c r="N2031" s="412"/>
      <c r="O2031" s="413"/>
    </row>
    <row r="2032" spans="1:15" ht="47.25" customHeight="1" x14ac:dyDescent="0.25">
      <c r="A2032" s="405" t="s">
        <v>10</v>
      </c>
      <c r="B2032" s="406"/>
      <c r="C2032" s="407"/>
      <c r="D2032" s="411" t="s">
        <v>631</v>
      </c>
      <c r="E2032" s="412"/>
      <c r="F2032" s="412"/>
      <c r="G2032" s="412"/>
      <c r="H2032" s="412"/>
      <c r="I2032" s="412"/>
      <c r="J2032" s="412"/>
      <c r="K2032" s="412"/>
      <c r="L2032" s="412"/>
      <c r="M2032" s="412"/>
      <c r="N2032" s="412"/>
      <c r="O2032" s="413"/>
    </row>
    <row r="2033" spans="1:15" ht="27" customHeight="1" x14ac:dyDescent="0.25">
      <c r="A2033" s="401" t="s">
        <v>12</v>
      </c>
      <c r="B2033" s="401"/>
      <c r="C2033" s="401"/>
      <c r="D2033" s="402" t="s">
        <v>632</v>
      </c>
      <c r="E2033" s="403"/>
      <c r="F2033" s="403"/>
      <c r="G2033" s="403"/>
      <c r="H2033" s="403"/>
      <c r="I2033" s="403"/>
      <c r="J2033" s="403"/>
      <c r="K2033" s="403"/>
      <c r="L2033" s="403"/>
      <c r="M2033" s="403"/>
      <c r="N2033" s="403"/>
      <c r="O2033" s="404"/>
    </row>
    <row r="2034" spans="1:15" ht="23.25" customHeight="1" x14ac:dyDescent="0.25">
      <c r="A2034" s="405" t="s">
        <v>14</v>
      </c>
      <c r="B2034" s="406"/>
      <c r="C2034" s="407"/>
      <c r="D2034" s="402" t="s">
        <v>633</v>
      </c>
      <c r="E2034" s="403"/>
      <c r="F2034" s="403"/>
      <c r="G2034" s="403"/>
      <c r="H2034" s="403"/>
      <c r="I2034" s="403"/>
      <c r="J2034" s="403"/>
      <c r="K2034" s="403"/>
      <c r="L2034" s="403"/>
      <c r="M2034" s="403"/>
      <c r="N2034" s="403"/>
      <c r="O2034" s="404"/>
    </row>
    <row r="2035" spans="1:15" ht="0.75" customHeight="1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9"/>
      <c r="L2035" s="9"/>
      <c r="M2035" s="121"/>
      <c r="N2035" s="116"/>
      <c r="O2035" s="114"/>
    </row>
    <row r="2036" spans="1:15" ht="2.25" hidden="1" customHeight="1" x14ac:dyDescent="0.25">
      <c r="A2036" s="453"/>
      <c r="B2036" s="463" t="s">
        <v>16</v>
      </c>
      <c r="C2036" s="464"/>
      <c r="D2036" s="447" t="s">
        <v>17</v>
      </c>
      <c r="E2036" s="447"/>
      <c r="F2036" s="447"/>
      <c r="G2036" s="447"/>
      <c r="H2036" s="447"/>
      <c r="I2036" s="447"/>
      <c r="J2036" s="447"/>
      <c r="K2036" s="447"/>
      <c r="L2036" s="447"/>
      <c r="M2036" s="447"/>
      <c r="N2036" s="447"/>
      <c r="O2036" s="447"/>
    </row>
    <row r="2037" spans="1:15" ht="45.75" customHeight="1" x14ac:dyDescent="0.25">
      <c r="A2037" s="453"/>
      <c r="B2037" s="465"/>
      <c r="C2037" s="466"/>
      <c r="D2037" s="447" t="s">
        <v>18</v>
      </c>
      <c r="E2037" s="447"/>
      <c r="F2037" s="447"/>
      <c r="G2037" s="10" t="s">
        <v>19</v>
      </c>
      <c r="H2037" s="10" t="s">
        <v>634</v>
      </c>
      <c r="I2037" s="10" t="s">
        <v>625</v>
      </c>
      <c r="J2037" s="10" t="s">
        <v>22</v>
      </c>
      <c r="K2037" s="10" t="s">
        <v>23</v>
      </c>
      <c r="L2037" s="447" t="s">
        <v>24</v>
      </c>
      <c r="M2037" s="447"/>
      <c r="N2037" s="447"/>
      <c r="O2037" s="447"/>
    </row>
    <row r="2038" spans="1:15" ht="45.75" customHeight="1" x14ac:dyDescent="0.25">
      <c r="A2038" s="453">
        <v>1</v>
      </c>
      <c r="B2038" s="454" t="s">
        <v>635</v>
      </c>
      <c r="C2038" s="455"/>
      <c r="D2038" s="460" t="s">
        <v>636</v>
      </c>
      <c r="E2038" s="460"/>
      <c r="F2038" s="460"/>
      <c r="G2038" s="178">
        <v>595200</v>
      </c>
      <c r="H2038" s="179">
        <v>800000</v>
      </c>
      <c r="I2038" s="180">
        <f>+H2038*1.02</f>
        <v>816000</v>
      </c>
      <c r="J2038" s="181">
        <f>+I2038*1.02</f>
        <v>832320</v>
      </c>
      <c r="K2038" s="182">
        <f>+J2038*1.02</f>
        <v>848966.4</v>
      </c>
      <c r="L2038" s="461" t="s">
        <v>637</v>
      </c>
      <c r="M2038" s="461"/>
      <c r="N2038" s="461"/>
      <c r="O2038" s="461"/>
    </row>
    <row r="2039" spans="1:15" ht="34.5" customHeight="1" x14ac:dyDescent="0.25">
      <c r="A2039" s="453"/>
      <c r="B2039" s="456"/>
      <c r="C2039" s="457"/>
      <c r="D2039" s="460" t="s">
        <v>638</v>
      </c>
      <c r="E2039" s="460"/>
      <c r="F2039" s="460"/>
      <c r="G2039" s="178" t="s">
        <v>639</v>
      </c>
      <c r="H2039" s="183" t="s">
        <v>640</v>
      </c>
      <c r="I2039" s="184" t="s">
        <v>641</v>
      </c>
      <c r="J2039" s="185" t="s">
        <v>642</v>
      </c>
      <c r="K2039" s="185" t="s">
        <v>643</v>
      </c>
      <c r="L2039" s="460" t="s">
        <v>644</v>
      </c>
      <c r="M2039" s="461"/>
      <c r="N2039" s="461"/>
      <c r="O2039" s="461"/>
    </row>
    <row r="2040" spans="1:15" ht="15" hidden="1" customHeight="1" x14ac:dyDescent="0.25">
      <c r="A2040" s="453"/>
      <c r="B2040" s="458"/>
      <c r="C2040" s="459"/>
      <c r="D2040" s="460"/>
      <c r="E2040" s="460"/>
      <c r="F2040" s="460"/>
      <c r="G2040" s="178"/>
      <c r="H2040" s="178"/>
      <c r="I2040" s="186"/>
      <c r="J2040" s="178"/>
      <c r="K2040" s="178"/>
      <c r="L2040" s="461"/>
      <c r="M2040" s="461"/>
      <c r="N2040" s="461"/>
      <c r="O2040" s="461"/>
    </row>
    <row r="2041" spans="1:15" ht="15" hidden="1" customHeight="1" x14ac:dyDescent="0.25">
      <c r="A2041" s="8"/>
      <c r="B2041" s="15"/>
      <c r="C2041" s="15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113"/>
    </row>
    <row r="2042" spans="1:15" ht="0.75" hidden="1" customHeight="1" x14ac:dyDescent="0.25">
      <c r="A2042" s="453"/>
      <c r="B2042" s="463" t="s">
        <v>505</v>
      </c>
      <c r="C2042" s="464"/>
      <c r="D2042" s="447" t="s">
        <v>506</v>
      </c>
      <c r="E2042" s="447"/>
      <c r="F2042" s="447"/>
      <c r="G2042" s="447"/>
      <c r="H2042" s="447"/>
      <c r="I2042" s="447"/>
      <c r="J2042" s="447"/>
      <c r="K2042" s="447"/>
      <c r="L2042" s="447"/>
      <c r="M2042" s="447"/>
      <c r="N2042" s="447"/>
      <c r="O2042" s="447"/>
    </row>
    <row r="2043" spans="1:15" ht="54.75" customHeight="1" x14ac:dyDescent="0.25">
      <c r="A2043" s="453"/>
      <c r="B2043" s="465"/>
      <c r="C2043" s="466"/>
      <c r="D2043" s="447" t="s">
        <v>18</v>
      </c>
      <c r="E2043" s="447"/>
      <c r="F2043" s="447"/>
      <c r="G2043" s="10" t="s">
        <v>19</v>
      </c>
      <c r="H2043" s="10" t="s">
        <v>634</v>
      </c>
      <c r="I2043" s="10" t="s">
        <v>625</v>
      </c>
      <c r="J2043" s="10" t="s">
        <v>22</v>
      </c>
      <c r="K2043" s="10" t="s">
        <v>23</v>
      </c>
      <c r="L2043" s="447" t="s">
        <v>24</v>
      </c>
      <c r="M2043" s="447"/>
      <c r="N2043" s="447"/>
      <c r="O2043" s="447"/>
    </row>
    <row r="2044" spans="1:15" ht="30" customHeight="1" x14ac:dyDescent="0.25">
      <c r="A2044" s="453">
        <v>2</v>
      </c>
      <c r="B2044" s="454" t="s">
        <v>645</v>
      </c>
      <c r="C2044" s="455"/>
      <c r="D2044" s="460" t="s">
        <v>646</v>
      </c>
      <c r="E2044" s="460"/>
      <c r="F2044" s="460"/>
      <c r="G2044" s="178" t="s">
        <v>647</v>
      </c>
      <c r="H2044" s="186" t="s">
        <v>648</v>
      </c>
      <c r="I2044" s="184" t="s">
        <v>649</v>
      </c>
      <c r="J2044" s="187" t="s">
        <v>650</v>
      </c>
      <c r="K2044" s="185" t="s">
        <v>651</v>
      </c>
      <c r="L2044" s="462" t="s">
        <v>644</v>
      </c>
      <c r="M2044" s="462"/>
      <c r="N2044" s="462"/>
      <c r="O2044" s="462"/>
    </row>
    <row r="2045" spans="1:15" ht="33.75" customHeight="1" thickBot="1" x14ac:dyDescent="0.3">
      <c r="A2045" s="453"/>
      <c r="B2045" s="456"/>
      <c r="C2045" s="457"/>
      <c r="D2045" s="460" t="s">
        <v>652</v>
      </c>
      <c r="E2045" s="460"/>
      <c r="F2045" s="460"/>
      <c r="G2045" s="178">
        <v>810</v>
      </c>
      <c r="H2045" s="186">
        <v>815</v>
      </c>
      <c r="I2045" s="188">
        <v>820</v>
      </c>
      <c r="J2045" s="189">
        <v>850</v>
      </c>
      <c r="K2045" s="189">
        <v>900</v>
      </c>
      <c r="L2045" s="462" t="s">
        <v>644</v>
      </c>
      <c r="M2045" s="462"/>
      <c r="N2045" s="462"/>
      <c r="O2045" s="462"/>
    </row>
    <row r="2046" spans="1:15" ht="15" hidden="1" customHeight="1" thickBot="1" x14ac:dyDescent="0.3">
      <c r="A2046" s="453"/>
      <c r="B2046" s="458"/>
      <c r="C2046" s="459"/>
      <c r="D2046" s="460"/>
      <c r="E2046" s="460"/>
      <c r="F2046" s="460"/>
      <c r="G2046" s="178"/>
      <c r="H2046" s="178"/>
      <c r="I2046" s="186"/>
      <c r="J2046" s="178"/>
      <c r="K2046" s="178"/>
      <c r="L2046" s="462"/>
      <c r="M2046" s="462"/>
      <c r="N2046" s="462"/>
      <c r="O2046" s="462"/>
    </row>
    <row r="2047" spans="1:15" ht="15.75" hidden="1" thickBot="1" x14ac:dyDescent="0.3">
      <c r="A2047" s="8"/>
      <c r="B2047" s="15"/>
      <c r="C2047" s="15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113"/>
    </row>
    <row r="2048" spans="1:15" ht="0.75" hidden="1" customHeight="1" thickBot="1" x14ac:dyDescent="0.3">
      <c r="A2048" s="386" t="s">
        <v>478</v>
      </c>
      <c r="B2048" s="387"/>
      <c r="C2048" s="387"/>
      <c r="D2048" s="387"/>
      <c r="E2048" s="387"/>
      <c r="F2048" s="387"/>
      <c r="G2048" s="387"/>
      <c r="H2048" s="387"/>
      <c r="I2048" s="387"/>
      <c r="J2048" s="387"/>
      <c r="K2048" s="387"/>
      <c r="L2048" s="387"/>
      <c r="M2048" s="387"/>
      <c r="N2048" s="387"/>
      <c r="O2048" s="388"/>
    </row>
    <row r="2049" spans="1:15" ht="27" hidden="1" customHeight="1" thickBot="1" x14ac:dyDescent="0.3">
      <c r="A2049" s="139"/>
      <c r="B2049" s="139"/>
      <c r="C2049" s="139"/>
      <c r="D2049" s="139"/>
      <c r="E2049" s="139"/>
      <c r="F2049" s="139"/>
      <c r="G2049" s="139"/>
      <c r="H2049" s="139"/>
      <c r="I2049" s="139"/>
      <c r="J2049" s="139"/>
      <c r="K2049" s="139"/>
      <c r="L2049" s="139"/>
      <c r="M2049" s="139"/>
      <c r="N2049" s="139"/>
      <c r="O2049" s="140"/>
    </row>
    <row r="2050" spans="1:15" ht="31.5" customHeight="1" x14ac:dyDescent="0.25">
      <c r="A2050" s="389" t="s">
        <v>26</v>
      </c>
      <c r="B2050" s="391" t="s">
        <v>479</v>
      </c>
      <c r="C2050" s="392"/>
      <c r="D2050" s="395" t="s">
        <v>19</v>
      </c>
      <c r="E2050" s="396"/>
      <c r="F2050" s="397" t="s">
        <v>634</v>
      </c>
      <c r="G2050" s="396"/>
      <c r="H2050" s="395" t="s">
        <v>653</v>
      </c>
      <c r="I2050" s="396"/>
      <c r="J2050" s="395" t="s">
        <v>30</v>
      </c>
      <c r="K2050" s="396"/>
      <c r="L2050" s="395" t="s">
        <v>31</v>
      </c>
      <c r="M2050" s="396"/>
      <c r="N2050" s="395" t="s">
        <v>654</v>
      </c>
      <c r="O2050" s="396"/>
    </row>
    <row r="2051" spans="1:15" ht="38.25" customHeight="1" x14ac:dyDescent="0.25">
      <c r="A2051" s="390"/>
      <c r="B2051" s="393"/>
      <c r="C2051" s="394"/>
      <c r="D2051" s="18" t="s">
        <v>480</v>
      </c>
      <c r="E2051" s="19" t="s">
        <v>481</v>
      </c>
      <c r="F2051" s="18" t="s">
        <v>480</v>
      </c>
      <c r="G2051" s="19" t="s">
        <v>481</v>
      </c>
      <c r="H2051" s="18" t="s">
        <v>480</v>
      </c>
      <c r="I2051" s="19" t="s">
        <v>481</v>
      </c>
      <c r="J2051" s="18" t="s">
        <v>480</v>
      </c>
      <c r="K2051" s="19" t="s">
        <v>481</v>
      </c>
      <c r="L2051" s="18" t="s">
        <v>480</v>
      </c>
      <c r="M2051" s="19" t="s">
        <v>481</v>
      </c>
      <c r="N2051" s="18" t="s">
        <v>480</v>
      </c>
      <c r="O2051" s="19" t="s">
        <v>481</v>
      </c>
    </row>
    <row r="2052" spans="1:15" x14ac:dyDescent="0.25">
      <c r="A2052" s="20">
        <v>1</v>
      </c>
      <c r="B2052" s="378">
        <v>2</v>
      </c>
      <c r="C2052" s="379"/>
      <c r="D2052" s="20">
        <v>3</v>
      </c>
      <c r="E2052" s="22">
        <v>4</v>
      </c>
      <c r="F2052" s="20">
        <v>5</v>
      </c>
      <c r="G2052" s="22">
        <v>6</v>
      </c>
      <c r="H2052" s="24">
        <v>7</v>
      </c>
      <c r="I2052" s="25">
        <v>8</v>
      </c>
      <c r="J2052" s="20">
        <v>9</v>
      </c>
      <c r="K2052" s="22">
        <v>10</v>
      </c>
      <c r="L2052" s="20">
        <v>11</v>
      </c>
      <c r="M2052" s="22">
        <v>12</v>
      </c>
      <c r="N2052" s="20">
        <v>13</v>
      </c>
      <c r="O2052" s="22">
        <v>14</v>
      </c>
    </row>
    <row r="2053" spans="1:15" ht="48" customHeight="1" x14ac:dyDescent="0.25">
      <c r="A2053" s="143">
        <v>1</v>
      </c>
      <c r="B2053" s="380" t="s">
        <v>655</v>
      </c>
      <c r="C2053" s="381"/>
      <c r="D2053" s="190">
        <v>704136192</v>
      </c>
      <c r="E2053" s="191">
        <v>200847000</v>
      </c>
      <c r="F2053" s="144">
        <v>797411784</v>
      </c>
      <c r="G2053" s="145">
        <v>213726500</v>
      </c>
      <c r="H2053" s="192">
        <v>844592000</v>
      </c>
      <c r="I2053" s="193">
        <v>224932000</v>
      </c>
      <c r="J2053" s="144">
        <v>853037920</v>
      </c>
      <c r="K2053" s="194">
        <v>227181320</v>
      </c>
      <c r="L2053" s="181">
        <f>+J2053*1.01</f>
        <v>861568299.20000005</v>
      </c>
      <c r="M2053" s="181">
        <f>+K2053*1.01</f>
        <v>229453133.19999999</v>
      </c>
      <c r="N2053" s="181">
        <f t="shared" ref="N2053:O2058" si="28">+J2053+H2053+F2053</f>
        <v>2495041704</v>
      </c>
      <c r="O2053" s="181">
        <f t="shared" si="28"/>
        <v>665839820</v>
      </c>
    </row>
    <row r="2054" spans="1:15" ht="15" hidden="1" customHeight="1" x14ac:dyDescent="0.25">
      <c r="A2054" s="143">
        <v>2</v>
      </c>
      <c r="B2054" s="380" t="s">
        <v>656</v>
      </c>
      <c r="C2054" s="381"/>
      <c r="D2054" s="190">
        <v>222550820</v>
      </c>
      <c r="E2054" s="191">
        <v>32351591</v>
      </c>
      <c r="F2054" s="144">
        <v>228052825</v>
      </c>
      <c r="G2054" s="145">
        <v>39182000</v>
      </c>
      <c r="H2054" s="192">
        <v>323024000</v>
      </c>
      <c r="I2054" s="193">
        <v>41278000</v>
      </c>
      <c r="J2054" s="144">
        <v>326254240</v>
      </c>
      <c r="K2054" s="194">
        <v>41690780</v>
      </c>
      <c r="L2054" s="181">
        <f t="shared" ref="L2054:M2055" si="29">+J2054*1.01</f>
        <v>329516782.39999998</v>
      </c>
      <c r="M2054" s="181">
        <f t="shared" si="29"/>
        <v>42107687.799999997</v>
      </c>
      <c r="N2054" s="181">
        <f t="shared" si="28"/>
        <v>877331065</v>
      </c>
      <c r="O2054" s="181">
        <f t="shared" si="28"/>
        <v>122150780</v>
      </c>
    </row>
    <row r="2055" spans="1:15" ht="45.75" customHeight="1" x14ac:dyDescent="0.25">
      <c r="A2055" s="143">
        <v>3</v>
      </c>
      <c r="B2055" s="380" t="s">
        <v>657</v>
      </c>
      <c r="C2055" s="381"/>
      <c r="D2055" s="190">
        <v>30435097</v>
      </c>
      <c r="E2055" s="191">
        <v>13561000</v>
      </c>
      <c r="F2055" s="144">
        <v>19831914</v>
      </c>
      <c r="G2055" s="145">
        <v>14450500</v>
      </c>
      <c r="H2055" s="192">
        <v>6309000</v>
      </c>
      <c r="I2055" s="193">
        <v>17648000</v>
      </c>
      <c r="J2055" s="144">
        <v>6372090</v>
      </c>
      <c r="K2055" s="194">
        <v>17824480</v>
      </c>
      <c r="L2055" s="181">
        <f t="shared" si="29"/>
        <v>6435810.9000000004</v>
      </c>
      <c r="M2055" s="181">
        <f t="shared" si="29"/>
        <v>18002724.800000001</v>
      </c>
      <c r="N2055" s="181">
        <f t="shared" si="28"/>
        <v>32513004</v>
      </c>
      <c r="O2055" s="181">
        <f t="shared" si="28"/>
        <v>49922980</v>
      </c>
    </row>
    <row r="2056" spans="1:15" ht="45" customHeight="1" x14ac:dyDescent="0.25">
      <c r="A2056" s="143">
        <v>4</v>
      </c>
      <c r="B2056" s="380" t="s">
        <v>658</v>
      </c>
      <c r="C2056" s="381"/>
      <c r="D2056" s="190">
        <v>69650000</v>
      </c>
      <c r="E2056" s="191">
        <v>0</v>
      </c>
      <c r="F2056" s="144">
        <v>85500000</v>
      </c>
      <c r="G2056" s="145">
        <v>0</v>
      </c>
      <c r="H2056" s="192">
        <v>85500000</v>
      </c>
      <c r="I2056" s="193">
        <v>0</v>
      </c>
      <c r="J2056" s="144">
        <v>85500000</v>
      </c>
      <c r="K2056" s="194">
        <v>0</v>
      </c>
      <c r="L2056" s="181">
        <v>85500000</v>
      </c>
      <c r="M2056" s="181">
        <v>0</v>
      </c>
      <c r="N2056" s="181">
        <f t="shared" si="28"/>
        <v>256500000</v>
      </c>
      <c r="O2056" s="181">
        <f t="shared" si="28"/>
        <v>0</v>
      </c>
    </row>
    <row r="2057" spans="1:15" ht="34.5" customHeight="1" x14ac:dyDescent="0.25">
      <c r="A2057" s="143">
        <v>5</v>
      </c>
      <c r="B2057" s="380" t="s">
        <v>659</v>
      </c>
      <c r="C2057" s="381"/>
      <c r="D2057" s="190"/>
      <c r="E2057" s="191"/>
      <c r="F2057" s="144">
        <v>0</v>
      </c>
      <c r="G2057" s="145">
        <v>0</v>
      </c>
      <c r="H2057" s="192">
        <v>0</v>
      </c>
      <c r="I2057" s="193">
        <v>0</v>
      </c>
      <c r="J2057" s="144">
        <v>0</v>
      </c>
      <c r="K2057" s="194">
        <v>0</v>
      </c>
      <c r="L2057" s="181">
        <v>0</v>
      </c>
      <c r="M2057" s="181">
        <v>0</v>
      </c>
      <c r="N2057" s="181">
        <f t="shared" si="28"/>
        <v>0</v>
      </c>
      <c r="O2057" s="181">
        <f t="shared" si="28"/>
        <v>0</v>
      </c>
    </row>
    <row r="2058" spans="1:15" ht="25.5" customHeight="1" thickBot="1" x14ac:dyDescent="0.3">
      <c r="A2058" s="148">
        <v>40</v>
      </c>
      <c r="B2058" s="382" t="s">
        <v>660</v>
      </c>
      <c r="C2058" s="383"/>
      <c r="D2058" s="195">
        <v>4030000</v>
      </c>
      <c r="E2058" s="196">
        <v>270000</v>
      </c>
      <c r="F2058" s="144">
        <v>0</v>
      </c>
      <c r="G2058" s="150">
        <v>0</v>
      </c>
      <c r="H2058" s="197">
        <v>0</v>
      </c>
      <c r="I2058" s="198">
        <v>0</v>
      </c>
      <c r="J2058" s="149">
        <v>0</v>
      </c>
      <c r="K2058" s="199">
        <v>0</v>
      </c>
      <c r="L2058" s="181">
        <v>0</v>
      </c>
      <c r="M2058" s="181">
        <v>0</v>
      </c>
      <c r="N2058" s="181">
        <f t="shared" si="28"/>
        <v>0</v>
      </c>
      <c r="O2058" s="181">
        <f t="shared" si="28"/>
        <v>0</v>
      </c>
    </row>
    <row r="2059" spans="1:15" ht="61.5" customHeight="1" thickTop="1" thickBot="1" x14ac:dyDescent="0.3">
      <c r="A2059" s="384" t="s">
        <v>477</v>
      </c>
      <c r="B2059" s="385"/>
      <c r="C2059" s="153" t="s">
        <v>626</v>
      </c>
      <c r="D2059" s="154">
        <v>1030802109</v>
      </c>
      <c r="E2059" s="154">
        <v>247029591</v>
      </c>
      <c r="F2059" s="154">
        <v>1130796523</v>
      </c>
      <c r="G2059" s="154">
        <v>267359000</v>
      </c>
      <c r="H2059" s="154">
        <v>1259425000</v>
      </c>
      <c r="I2059" s="154">
        <v>283858000</v>
      </c>
      <c r="J2059" s="154">
        <v>1271164250</v>
      </c>
      <c r="K2059" s="154">
        <v>286696580</v>
      </c>
      <c r="L2059" s="200">
        <v>1283020892.5</v>
      </c>
      <c r="M2059" s="200">
        <v>289563545.80000001</v>
      </c>
      <c r="N2059" s="200">
        <v>3661385773</v>
      </c>
      <c r="O2059" s="200">
        <v>837913580</v>
      </c>
    </row>
    <row r="2060" spans="1:15" ht="15" hidden="1" customHeight="1" x14ac:dyDescent="0.25">
      <c r="A2060" s="113"/>
      <c r="B2060" s="113"/>
      <c r="C2060" s="107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113"/>
    </row>
    <row r="2061" spans="1:15" ht="15" hidden="1" customHeight="1" x14ac:dyDescent="0.25">
      <c r="A2061" s="10" t="s">
        <v>26</v>
      </c>
      <c r="B2061" s="505" t="s">
        <v>661</v>
      </c>
      <c r="C2061" s="523"/>
      <c r="D2061" s="505">
        <v>2023</v>
      </c>
      <c r="E2061" s="523">
        <f>+[3]Programska_aktivnost!E2078+[3]Sheet1!E2078+[3]Projekat!E2078+[3]Sheet2!E2078</f>
        <v>0</v>
      </c>
      <c r="F2061" s="447">
        <v>2024</v>
      </c>
      <c r="G2061" s="447">
        <f>+[3]Programska_aktivnost!G2078+[3]Sheet1!G2078+[3]Projekat!G2078+[3]Sheet2!G2078</f>
        <v>0</v>
      </c>
      <c r="H2061" s="447">
        <v>2025</v>
      </c>
      <c r="I2061" s="447">
        <f>+[3]Programska_aktivnost!I2078+[3]Sheet1!I2078+[3]Projekat!I2078+[3]Sheet2!I2078</f>
        <v>0</v>
      </c>
      <c r="J2061" s="524">
        <v>2026</v>
      </c>
      <c r="K2061" s="523">
        <f>+[3]Programska_aktivnost!K2078+[3]Sheet1!K2078+[3]Projekat!K2078+[3]Sheet2!K2078</f>
        <v>0</v>
      </c>
      <c r="L2061" s="524">
        <v>2027</v>
      </c>
      <c r="M2061" s="523">
        <f>+[3]Programska_aktivnost!M2078+[3]Sheet1!M2078+[3]Projekat!M2078+[3]Sheet2!M2078</f>
        <v>0</v>
      </c>
      <c r="N2061" s="505" t="s">
        <v>32</v>
      </c>
      <c r="O2061" s="523"/>
    </row>
    <row r="2062" spans="1:15" ht="15" hidden="1" customHeight="1" x14ac:dyDescent="0.25">
      <c r="A2062" s="13" t="s">
        <v>606</v>
      </c>
      <c r="B2062" s="525" t="s">
        <v>662</v>
      </c>
      <c r="C2062" s="526"/>
      <c r="D2062" s="527">
        <v>985284000</v>
      </c>
      <c r="E2062" s="528"/>
      <c r="F2062" s="529">
        <v>1103001609</v>
      </c>
      <c r="G2062" s="530"/>
      <c r="H2062" s="531">
        <v>1247783000</v>
      </c>
      <c r="I2062" s="532"/>
      <c r="J2062" s="430">
        <v>1271164250</v>
      </c>
      <c r="K2062" s="431"/>
      <c r="L2062" s="430">
        <v>1283020892.5</v>
      </c>
      <c r="M2062" s="431"/>
      <c r="N2062" s="521">
        <f>+L2062+J2062+H2062</f>
        <v>3801968142.5</v>
      </c>
      <c r="O2062" s="522"/>
    </row>
    <row r="2063" spans="1:15" ht="25.5" customHeight="1" thickTop="1" x14ac:dyDescent="0.25">
      <c r="A2063" s="13" t="s">
        <v>605</v>
      </c>
      <c r="B2063" s="525" t="s">
        <v>663</v>
      </c>
      <c r="C2063" s="526"/>
      <c r="D2063" s="527">
        <v>247029591</v>
      </c>
      <c r="E2063" s="528"/>
      <c r="F2063" s="529">
        <v>267359000</v>
      </c>
      <c r="G2063" s="530"/>
      <c r="H2063" s="531">
        <v>283858000</v>
      </c>
      <c r="I2063" s="532"/>
      <c r="J2063" s="430">
        <v>286696580</v>
      </c>
      <c r="K2063" s="431"/>
      <c r="L2063" s="430">
        <v>289563546</v>
      </c>
      <c r="M2063" s="431"/>
      <c r="N2063" s="521">
        <f>+L2063+J2063+H2063</f>
        <v>860118126</v>
      </c>
      <c r="O2063" s="522"/>
    </row>
    <row r="2064" spans="1:15" ht="27" customHeight="1" x14ac:dyDescent="0.25">
      <c r="A2064" s="13" t="s">
        <v>664</v>
      </c>
      <c r="B2064" s="525" t="s">
        <v>665</v>
      </c>
      <c r="C2064" s="526"/>
      <c r="D2064" s="201"/>
      <c r="E2064" s="190">
        <v>0</v>
      </c>
      <c r="F2064" s="529">
        <v>1343020</v>
      </c>
      <c r="G2064" s="530"/>
      <c r="H2064" s="531">
        <v>0</v>
      </c>
      <c r="I2064" s="532"/>
      <c r="J2064" s="430">
        <v>0</v>
      </c>
      <c r="K2064" s="431"/>
      <c r="L2064" s="430">
        <v>0</v>
      </c>
      <c r="M2064" s="431"/>
      <c r="N2064" s="521">
        <f>D2064+J2064+L2064</f>
        <v>0</v>
      </c>
      <c r="O2064" s="522"/>
    </row>
    <row r="2065" spans="1:44" ht="31.5" customHeight="1" x14ac:dyDescent="0.25">
      <c r="A2065" s="13" t="s">
        <v>532</v>
      </c>
      <c r="B2065" s="525" t="s">
        <v>666</v>
      </c>
      <c r="C2065" s="526"/>
      <c r="D2065" s="527">
        <v>32270256</v>
      </c>
      <c r="E2065" s="528"/>
      <c r="F2065" s="529">
        <v>16208700</v>
      </c>
      <c r="G2065" s="530"/>
      <c r="H2065" s="531">
        <v>8500000</v>
      </c>
      <c r="I2065" s="532"/>
      <c r="J2065" s="430">
        <v>0</v>
      </c>
      <c r="K2065" s="431"/>
      <c r="L2065" s="430">
        <v>0</v>
      </c>
      <c r="M2065" s="431"/>
      <c r="N2065" s="521">
        <f>+L2065+J2065+H2065</f>
        <v>8500000</v>
      </c>
      <c r="O2065" s="522"/>
    </row>
    <row r="2066" spans="1:44" ht="33" customHeight="1" x14ac:dyDescent="0.25">
      <c r="A2066" s="13" t="s">
        <v>667</v>
      </c>
      <c r="B2066" s="525" t="s">
        <v>668</v>
      </c>
      <c r="C2066" s="526"/>
      <c r="D2066" s="527">
        <v>475000</v>
      </c>
      <c r="E2066" s="528"/>
      <c r="F2066" s="529">
        <v>560000</v>
      </c>
      <c r="G2066" s="530"/>
      <c r="H2066" s="531">
        <v>2000000</v>
      </c>
      <c r="I2066" s="532"/>
      <c r="J2066" s="430">
        <v>0</v>
      </c>
      <c r="K2066" s="431"/>
      <c r="L2066" s="430">
        <v>0</v>
      </c>
      <c r="M2066" s="431"/>
      <c r="N2066" s="521">
        <f>+L2066+J2066+H2066</f>
        <v>2000000</v>
      </c>
      <c r="O2066" s="522"/>
    </row>
    <row r="2067" spans="1:44" ht="112.5" hidden="1" customHeight="1" x14ac:dyDescent="0.25">
      <c r="A2067" s="2" t="s">
        <v>669</v>
      </c>
      <c r="B2067" s="533" t="s">
        <v>670</v>
      </c>
      <c r="C2067" s="534"/>
      <c r="D2067" s="535">
        <v>12772853</v>
      </c>
      <c r="E2067" s="536"/>
      <c r="F2067" s="537">
        <v>9683194</v>
      </c>
      <c r="G2067" s="538"/>
      <c r="H2067" s="539">
        <v>1442000</v>
      </c>
      <c r="I2067" s="540"/>
      <c r="J2067" s="541">
        <v>0</v>
      </c>
      <c r="K2067" s="542"/>
      <c r="L2067" s="541">
        <v>0</v>
      </c>
      <c r="M2067" s="542"/>
      <c r="N2067" s="543">
        <f>+L2067+J2067+H2067</f>
        <v>1442000</v>
      </c>
      <c r="O2067" s="544"/>
    </row>
    <row r="2068" spans="1:44" ht="15" hidden="1" customHeight="1" x14ac:dyDescent="0.25">
      <c r="A2068" s="545" t="s">
        <v>477</v>
      </c>
      <c r="B2068" s="546"/>
      <c r="C2068" s="3" t="s">
        <v>626</v>
      </c>
      <c r="D2068" s="547">
        <f>+[3]Programska_aktivnost!D2084+[3]Sheet1!D2084+[3]Projekat!D2084+[3]Sheet2!D2084</f>
        <v>0</v>
      </c>
      <c r="E2068" s="548">
        <f>+[3]Programska_aktivnost!E2084+[3]Sheet1!E2084+[3]Projekat!E2084+[3]Sheet2!E2084</f>
        <v>0</v>
      </c>
      <c r="F2068" s="547">
        <f>+[3]Programska_aktivnost!F2084+[3]Sheet1!F2084+[3]Projekat!F2084+[3]Sheet2!F2084</f>
        <v>0</v>
      </c>
      <c r="G2068" s="548">
        <f>+[3]Programska_aktivnost!G2084+[3]Sheet1!G2084+[3]Projekat!G2084+[3]Sheet2!G2084</f>
        <v>0</v>
      </c>
      <c r="H2068" s="547">
        <f>+[3]Programska_aktivnost!H2084+[3]Sheet1!H2084+[3]Projekat!H2084+[3]Sheet2!H2084</f>
        <v>0</v>
      </c>
      <c r="I2068" s="548">
        <f>+[3]Programska_aktivnost!I2084+[3]Sheet1!I2084+[3]Projekat!I2084+[3]Sheet2!I2084</f>
        <v>0</v>
      </c>
      <c r="J2068" s="547">
        <f>+[3]Programska_aktivnost!J2084+[3]Sheet1!J2084+[3]Projekat!J2084+[3]Sheet2!J2084</f>
        <v>0</v>
      </c>
      <c r="K2068" s="548">
        <f>+[3]Programska_aktivnost!K2084+[3]Sheet1!K2084+[3]Projekat!K2084+[3]Sheet2!K2084</f>
        <v>0</v>
      </c>
      <c r="L2068" s="547">
        <f>+[3]Programska_aktivnost!L2084+[3]Sheet1!L2084+[3]Projekat!L2084+[3]Sheet2!L2084</f>
        <v>0</v>
      </c>
      <c r="M2068" s="548">
        <f>+[3]Programska_aktivnost!M2084+[3]Sheet1!M2084+[3]Projekat!M2084+[3]Sheet2!M2084</f>
        <v>0</v>
      </c>
      <c r="N2068" s="549">
        <f>SUM(H2068:M2068)</f>
        <v>0</v>
      </c>
      <c r="O2068" s="550"/>
    </row>
    <row r="2069" spans="1:44" ht="15" hidden="1" customHeight="1" x14ac:dyDescent="0.25">
      <c r="A2069" s="1"/>
      <c r="B2069" s="1"/>
      <c r="C2069" s="1"/>
      <c r="D2069" s="1">
        <f>+[3]Programska_aktivnost!D2085+[3]Sheet1!D2085+[3]Projekat!D2085+[3]Sheet2!D2085</f>
        <v>0</v>
      </c>
      <c r="E2069" s="1">
        <f>+[3]Programska_aktivnost!E2085+[3]Sheet1!E2085+[3]Projekat!E2085+[3]Sheet2!E2085</f>
        <v>0</v>
      </c>
      <c r="F2069" s="1">
        <f>+[3]Programska_aktivnost!F2085+[3]Sheet1!F2085+[3]Projekat!F2085+[3]Sheet2!F2085</f>
        <v>0</v>
      </c>
      <c r="G2069" s="1">
        <f>+[3]Programska_aktivnost!G2085+[3]Sheet1!G2085+[3]Projekat!G2085+[3]Sheet2!G2085</f>
        <v>0</v>
      </c>
      <c r="H2069" s="1">
        <f>+[3]Programska_aktivnost!H2085+[3]Sheet1!H2085+[3]Projekat!H2085+[3]Sheet2!H2085</f>
        <v>0</v>
      </c>
      <c r="I2069" s="1">
        <f>+[3]Programska_aktivnost!I2085+[3]Sheet1!I2085+[3]Projekat!I2085+[3]Sheet2!I2085</f>
        <v>0</v>
      </c>
      <c r="J2069" s="1">
        <f>+[3]Programska_aktivnost!J2085+[3]Sheet1!J2085+[3]Projekat!J2085+[3]Sheet2!J2085</f>
        <v>0</v>
      </c>
      <c r="K2069" s="1">
        <f>+[3]Programska_aktivnost!K2085+[3]Sheet1!K2085+[3]Projekat!K2085+[3]Sheet2!K2085</f>
        <v>0</v>
      </c>
      <c r="L2069" s="1">
        <f>+[3]Programska_aktivnost!L2085+[3]Sheet1!L2085+[3]Projekat!L2085+[3]Sheet2!L2085</f>
        <v>0</v>
      </c>
      <c r="M2069" s="1">
        <f>+[3]Programska_aktivnost!M2085+[3]Sheet1!M2085+[3]Projekat!M2085+[3]Sheet2!M2085</f>
        <v>0</v>
      </c>
      <c r="N2069" s="1"/>
      <c r="O2069" s="1"/>
    </row>
    <row r="2070" spans="1:44" ht="56.25" hidden="1" customHeight="1" x14ac:dyDescent="0.25">
      <c r="A2070" s="1"/>
      <c r="B2070" s="1"/>
      <c r="C2070" s="1"/>
      <c r="D2070" s="1">
        <f>+[3]Programska_aktivnost!D2086+[3]Sheet1!D2086+[3]Projekat!D2086+[3]Sheet2!D2086</f>
        <v>0</v>
      </c>
      <c r="E2070" s="1">
        <f>+[3]Programska_aktivnost!E2086+[3]Sheet1!E2086+[3]Projekat!E2086+[3]Sheet2!E2086</f>
        <v>0</v>
      </c>
      <c r="F2070" s="1">
        <f>+[3]Programska_aktivnost!F2086+[3]Sheet1!F2086+[3]Projekat!F2086+[3]Sheet2!F2086</f>
        <v>0</v>
      </c>
      <c r="G2070" s="1">
        <f>+[3]Programska_aktivnost!G2086+[3]Sheet1!G2086+[3]Projekat!G2086+[3]Sheet2!G2086</f>
        <v>0</v>
      </c>
      <c r="H2070" s="1">
        <f>+[3]Programska_aktivnost!H2086+[3]Sheet1!H2086+[3]Projekat!H2086+[3]Sheet2!H2086</f>
        <v>0</v>
      </c>
      <c r="I2070" s="1">
        <f>+[3]Programska_aktivnost!I2086+[3]Sheet1!I2086+[3]Projekat!I2086+[3]Sheet2!I2086</f>
        <v>0</v>
      </c>
      <c r="J2070" s="1">
        <f>+[3]Programska_aktivnost!J2086+[3]Sheet1!J2086+[3]Projekat!J2086+[3]Sheet2!J2086</f>
        <v>0</v>
      </c>
      <c r="K2070" s="1">
        <f>+[3]Programska_aktivnost!K2086+[3]Sheet1!K2086+[3]Projekat!K2086+[3]Sheet2!K2086</f>
        <v>0</v>
      </c>
      <c r="L2070" s="1">
        <f>+[3]Programska_aktivnost!L2086+[3]Sheet1!L2086+[3]Projekat!L2086+[3]Sheet2!L2086</f>
        <v>0</v>
      </c>
      <c r="M2070" s="1">
        <f>+[3]Programska_aktivnost!M2086+[3]Sheet1!M2086+[3]Projekat!M2086+[3]Sheet2!M2086</f>
        <v>0</v>
      </c>
      <c r="N2070" s="1"/>
      <c r="O2070" s="1"/>
    </row>
    <row r="2071" spans="1:44" ht="45" hidden="1" customHeight="1" x14ac:dyDescent="0.25">
      <c r="A2071" s="1"/>
      <c r="B2071" s="1"/>
      <c r="C2071" s="1"/>
      <c r="D2071" s="1">
        <f>+[3]Programska_aktivnost!D2087+[3]Sheet1!D2087+[3]Projekat!D2087+[3]Sheet2!D2087</f>
        <v>0</v>
      </c>
      <c r="E2071" s="1">
        <f>+[3]Programska_aktivnost!E2087+[3]Sheet1!E2087+[3]Projekat!E2087+[3]Sheet2!E2087</f>
        <v>0</v>
      </c>
      <c r="F2071" s="1">
        <f>+[3]Programska_aktivnost!F2087+[3]Sheet1!F2087+[3]Projekat!F2087+[3]Sheet2!F2087</f>
        <v>0</v>
      </c>
      <c r="G2071" s="1">
        <f>+[3]Programska_aktivnost!G2087+[3]Sheet1!G2087+[3]Projekat!G2087+[3]Sheet2!G2087</f>
        <v>0</v>
      </c>
      <c r="H2071" s="1">
        <f>+[3]Programska_aktivnost!H2087+[3]Sheet1!H2087+[3]Projekat!H2087+[3]Sheet2!H2087</f>
        <v>0</v>
      </c>
      <c r="I2071" s="1">
        <f>+[3]Programska_aktivnost!I2087+[3]Sheet1!I2087+[3]Projekat!I2087+[3]Sheet2!I2087</f>
        <v>0</v>
      </c>
      <c r="J2071" s="1">
        <f>+[3]Programska_aktivnost!J2087+[3]Sheet1!J2087+[3]Projekat!J2087+[3]Sheet2!J2087</f>
        <v>0</v>
      </c>
      <c r="K2071" s="1">
        <f>+[3]Programska_aktivnost!K2087+[3]Sheet1!K2087+[3]Projekat!K2087+[3]Sheet2!K2087</f>
        <v>0</v>
      </c>
      <c r="L2071" s="1">
        <f>+[3]Programska_aktivnost!L2087+[3]Sheet1!L2087+[3]Projekat!L2087+[3]Sheet2!L2087</f>
        <v>0</v>
      </c>
      <c r="M2071" s="1">
        <f>+[3]Programska_aktivnost!M2087+[3]Sheet1!M2087+[3]Projekat!M2087+[3]Sheet2!M2087</f>
        <v>0</v>
      </c>
      <c r="N2071" s="1"/>
      <c r="O2071" s="1"/>
    </row>
    <row r="2072" spans="1:44" ht="45" hidden="1" customHeight="1" x14ac:dyDescent="0.25">
      <c r="A2072" s="1"/>
      <c r="B2072" s="1"/>
      <c r="C2072" s="1" t="s">
        <v>671</v>
      </c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 t="s">
        <v>489</v>
      </c>
      <c r="O2072" s="1"/>
    </row>
    <row r="2073" spans="1:44" ht="90" hidden="1" customHeight="1" x14ac:dyDescent="0.25">
      <c r="A2073" s="1"/>
      <c r="B2073" s="1"/>
      <c r="C2073" s="4" t="s">
        <v>672</v>
      </c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</row>
    <row r="2074" spans="1:44" s="202" customFormat="1" ht="21" customHeight="1" x14ac:dyDescent="0.25">
      <c r="A2074" s="551" t="s">
        <v>0</v>
      </c>
      <c r="B2074" s="551"/>
      <c r="C2074" s="551"/>
      <c r="D2074" s="551"/>
      <c r="E2074" s="551"/>
      <c r="F2074" s="551"/>
      <c r="G2074" s="551"/>
      <c r="H2074" s="551"/>
      <c r="I2074" s="551"/>
      <c r="J2074" s="551"/>
      <c r="K2074" s="551"/>
      <c r="L2074" s="551"/>
      <c r="M2074" s="551"/>
      <c r="N2074" s="551"/>
      <c r="O2074" s="551"/>
      <c r="V2074" s="203"/>
      <c r="W2074" s="203"/>
      <c r="X2074" s="203"/>
      <c r="Y2074" s="203"/>
      <c r="Z2074" s="203"/>
      <c r="AA2074" s="203"/>
      <c r="AB2074" s="203"/>
      <c r="AC2074" s="204"/>
      <c r="AD2074" s="205"/>
      <c r="AE2074" s="205"/>
      <c r="AF2074" s="205"/>
      <c r="AG2074" s="205"/>
      <c r="AH2074" s="205"/>
      <c r="AI2074" s="205"/>
      <c r="AJ2074" s="205"/>
      <c r="AK2074" s="205"/>
      <c r="AL2074" s="205"/>
      <c r="AM2074" s="205"/>
      <c r="AN2074" s="205"/>
      <c r="AO2074" s="205"/>
      <c r="AP2074" s="203"/>
      <c r="AQ2074" s="203"/>
      <c r="AR2074" s="203"/>
    </row>
    <row r="2075" spans="1:44" s="202" customFormat="1" ht="0.75" customHeight="1" x14ac:dyDescent="0.25">
      <c r="A2075" s="242"/>
      <c r="B2075" s="243"/>
      <c r="C2075" s="243"/>
      <c r="D2075" s="243"/>
      <c r="E2075" s="243"/>
      <c r="F2075" s="243"/>
      <c r="G2075" s="243"/>
      <c r="H2075" s="243"/>
      <c r="I2075" s="243"/>
      <c r="J2075" s="243"/>
      <c r="K2075" s="242"/>
      <c r="L2075" s="244"/>
      <c r="M2075" s="244"/>
      <c r="N2075" s="245"/>
      <c r="O2075" s="245"/>
      <c r="V2075" s="203"/>
      <c r="W2075" s="203"/>
      <c r="X2075" s="203"/>
      <c r="Y2075" s="203"/>
      <c r="Z2075" s="203"/>
      <c r="AA2075" s="203"/>
      <c r="AB2075" s="203"/>
      <c r="AC2075" s="203"/>
      <c r="AD2075" s="203"/>
      <c r="AE2075" s="203"/>
      <c r="AF2075" s="203"/>
      <c r="AG2075" s="203"/>
      <c r="AH2075" s="203"/>
      <c r="AI2075" s="203"/>
      <c r="AJ2075" s="203"/>
      <c r="AK2075" s="203"/>
      <c r="AL2075" s="203"/>
      <c r="AM2075" s="203"/>
      <c r="AN2075" s="203"/>
      <c r="AO2075" s="203"/>
      <c r="AP2075" s="203"/>
      <c r="AQ2075" s="203"/>
      <c r="AR2075" s="203"/>
    </row>
    <row r="2076" spans="1:44" s="202" customFormat="1" ht="21.75" customHeight="1" x14ac:dyDescent="0.25">
      <c r="A2076" s="552" t="s">
        <v>1</v>
      </c>
      <c r="B2076" s="553"/>
      <c r="C2076" s="554"/>
      <c r="D2076" s="555" t="s">
        <v>674</v>
      </c>
      <c r="E2076" s="556"/>
      <c r="F2076" s="556"/>
      <c r="G2076" s="556"/>
      <c r="H2076" s="556"/>
      <c r="I2076" s="556"/>
      <c r="J2076" s="556"/>
      <c r="K2076" s="556"/>
      <c r="L2076" s="246"/>
      <c r="M2076" s="247"/>
      <c r="N2076" s="248"/>
      <c r="O2076" s="249"/>
      <c r="V2076" s="203"/>
      <c r="W2076" s="203"/>
      <c r="X2076" s="203"/>
      <c r="Y2076" s="203"/>
      <c r="Z2076" s="207"/>
      <c r="AA2076" s="203"/>
      <c r="AB2076" s="203"/>
      <c r="AC2076" s="203"/>
      <c r="AD2076" s="205"/>
      <c r="AE2076" s="205"/>
      <c r="AF2076" s="205"/>
      <c r="AG2076" s="205"/>
      <c r="AH2076" s="205"/>
      <c r="AI2076" s="205"/>
      <c r="AJ2076" s="203"/>
      <c r="AK2076" s="203"/>
      <c r="AL2076" s="203"/>
      <c r="AM2076" s="203"/>
      <c r="AN2076" s="203"/>
      <c r="AO2076" s="203"/>
      <c r="AP2076" s="203"/>
      <c r="AQ2076" s="203"/>
      <c r="AR2076" s="203"/>
    </row>
    <row r="2077" spans="1:44" s="202" customFormat="1" ht="15.75" customHeight="1" x14ac:dyDescent="0.25">
      <c r="A2077" s="557" t="s">
        <v>3</v>
      </c>
      <c r="B2077" s="558"/>
      <c r="C2077" s="559"/>
      <c r="D2077" s="250" t="s">
        <v>675</v>
      </c>
      <c r="E2077" s="251"/>
      <c r="F2077" s="251"/>
      <c r="G2077" s="251"/>
      <c r="H2077" s="251"/>
      <c r="I2077" s="251"/>
      <c r="J2077" s="251"/>
      <c r="K2077" s="251"/>
      <c r="L2077" s="242"/>
      <c r="M2077" s="247"/>
      <c r="N2077" s="248"/>
      <c r="O2077" s="249"/>
      <c r="V2077" s="203"/>
      <c r="W2077" s="203"/>
      <c r="X2077" s="203"/>
      <c r="Y2077" s="203"/>
      <c r="Z2077" s="207"/>
      <c r="AA2077" s="203"/>
      <c r="AB2077" s="203"/>
      <c r="AC2077" s="203"/>
      <c r="AD2077" s="203"/>
      <c r="AE2077" s="203"/>
      <c r="AF2077" s="203"/>
      <c r="AG2077" s="203"/>
      <c r="AH2077" s="203"/>
      <c r="AI2077" s="203"/>
      <c r="AJ2077" s="203"/>
      <c r="AK2077" s="203"/>
      <c r="AL2077" s="203"/>
      <c r="AM2077" s="203"/>
      <c r="AN2077" s="203"/>
      <c r="AO2077" s="203"/>
      <c r="AP2077" s="203"/>
      <c r="AQ2077" s="203"/>
      <c r="AR2077" s="203"/>
    </row>
    <row r="2078" spans="1:44" s="202" customFormat="1" ht="18" customHeight="1" x14ac:dyDescent="0.25">
      <c r="A2078" s="560" t="s">
        <v>5</v>
      </c>
      <c r="B2078" s="561"/>
      <c r="C2078" s="562"/>
      <c r="D2078" s="563" t="s">
        <v>676</v>
      </c>
      <c r="E2078" s="564"/>
      <c r="F2078" s="564"/>
      <c r="G2078" s="564"/>
      <c r="H2078" s="564"/>
      <c r="I2078" s="564"/>
      <c r="J2078" s="564"/>
      <c r="K2078" s="564"/>
      <c r="L2078" s="246"/>
      <c r="M2078" s="247"/>
      <c r="N2078" s="243"/>
      <c r="O2078" s="252"/>
      <c r="V2078" s="203"/>
      <c r="W2078" s="203"/>
      <c r="X2078" s="203"/>
      <c r="Y2078" s="203"/>
      <c r="Z2078" s="207"/>
      <c r="AA2078" s="203"/>
      <c r="AB2078" s="203"/>
      <c r="AC2078" s="203"/>
      <c r="AD2078" s="203"/>
      <c r="AE2078" s="203"/>
      <c r="AF2078" s="203"/>
      <c r="AG2078" s="203"/>
      <c r="AH2078" s="203"/>
      <c r="AI2078" s="203"/>
      <c r="AJ2078" s="203"/>
      <c r="AK2078" s="203"/>
      <c r="AL2078" s="203"/>
      <c r="AM2078" s="203"/>
      <c r="AN2078" s="203"/>
      <c r="AO2078" s="203"/>
      <c r="AP2078" s="203"/>
      <c r="AQ2078" s="203"/>
      <c r="AR2078" s="203"/>
    </row>
    <row r="2079" spans="1:44" s="202" customFormat="1" ht="18.75" customHeight="1" x14ac:dyDescent="0.25">
      <c r="A2079" s="557" t="s">
        <v>7</v>
      </c>
      <c r="B2079" s="558"/>
      <c r="C2079" s="559"/>
      <c r="D2079" s="565" t="s">
        <v>677</v>
      </c>
      <c r="E2079" s="566"/>
      <c r="F2079" s="566"/>
      <c r="G2079" s="566"/>
      <c r="H2079" s="566"/>
      <c r="I2079" s="566"/>
      <c r="J2079" s="566"/>
      <c r="K2079" s="566"/>
      <c r="L2079" s="566"/>
      <c r="M2079" s="566"/>
      <c r="N2079" s="566"/>
      <c r="O2079" s="567"/>
      <c r="V2079" s="203"/>
      <c r="W2079" s="203"/>
      <c r="X2079" s="203"/>
      <c r="Y2079" s="203"/>
      <c r="Z2079" s="207"/>
      <c r="AA2079" s="203"/>
      <c r="AB2079" s="203"/>
      <c r="AC2079" s="203"/>
      <c r="AD2079" s="203"/>
      <c r="AE2079" s="203"/>
      <c r="AF2079" s="203"/>
      <c r="AG2079" s="203"/>
      <c r="AH2079" s="203"/>
      <c r="AI2079" s="203"/>
      <c r="AJ2079" s="203"/>
      <c r="AK2079" s="203"/>
      <c r="AL2079" s="203"/>
      <c r="AM2079" s="203"/>
      <c r="AN2079" s="203"/>
      <c r="AO2079" s="203"/>
      <c r="AP2079" s="203"/>
      <c r="AQ2079" s="203"/>
      <c r="AR2079" s="203"/>
    </row>
    <row r="2080" spans="1:44" s="202" customFormat="1" ht="12.75" customHeight="1" x14ac:dyDescent="0.25">
      <c r="A2080" s="557" t="s">
        <v>9</v>
      </c>
      <c r="B2080" s="558"/>
      <c r="C2080" s="559"/>
      <c r="D2080" s="568" t="s">
        <v>678</v>
      </c>
      <c r="E2080" s="569"/>
      <c r="F2080" s="569"/>
      <c r="G2080" s="569"/>
      <c r="H2080" s="569"/>
      <c r="I2080" s="569"/>
      <c r="J2080" s="569"/>
      <c r="K2080" s="569"/>
      <c r="L2080" s="569"/>
      <c r="M2080" s="569"/>
      <c r="N2080" s="569"/>
      <c r="O2080" s="570"/>
      <c r="V2080" s="203"/>
      <c r="W2080" s="203"/>
      <c r="X2080" s="203"/>
      <c r="Y2080" s="203"/>
      <c r="Z2080" s="207"/>
      <c r="AA2080" s="203"/>
      <c r="AB2080" s="203"/>
      <c r="AC2080" s="203"/>
      <c r="AD2080" s="203"/>
      <c r="AE2080" s="203"/>
      <c r="AF2080" s="203"/>
      <c r="AG2080" s="203"/>
      <c r="AH2080" s="203"/>
      <c r="AI2080" s="203"/>
      <c r="AJ2080" s="203"/>
      <c r="AK2080" s="203"/>
      <c r="AL2080" s="203"/>
      <c r="AM2080" s="203"/>
      <c r="AN2080" s="203"/>
      <c r="AO2080" s="203"/>
      <c r="AP2080" s="203"/>
      <c r="AQ2080" s="203"/>
      <c r="AR2080" s="203"/>
    </row>
    <row r="2081" spans="1:44" s="202" customFormat="1" ht="13.5" customHeight="1" x14ac:dyDescent="0.25">
      <c r="A2081" s="557" t="s">
        <v>10</v>
      </c>
      <c r="B2081" s="558"/>
      <c r="C2081" s="559"/>
      <c r="D2081" s="568" t="s">
        <v>679</v>
      </c>
      <c r="E2081" s="569"/>
      <c r="F2081" s="569"/>
      <c r="G2081" s="569"/>
      <c r="H2081" s="569"/>
      <c r="I2081" s="569"/>
      <c r="J2081" s="569"/>
      <c r="K2081" s="569"/>
      <c r="L2081" s="569"/>
      <c r="M2081" s="569"/>
      <c r="N2081" s="569"/>
      <c r="O2081" s="570"/>
      <c r="V2081" s="203"/>
      <c r="W2081" s="203"/>
      <c r="X2081" s="203"/>
      <c r="Y2081" s="203"/>
      <c r="Z2081" s="207"/>
      <c r="AA2081" s="203"/>
      <c r="AB2081" s="203"/>
      <c r="AC2081" s="203"/>
      <c r="AD2081" s="203"/>
      <c r="AE2081" s="203"/>
      <c r="AF2081" s="203"/>
      <c r="AG2081" s="203"/>
      <c r="AH2081" s="203"/>
      <c r="AI2081" s="203"/>
      <c r="AJ2081" s="203"/>
      <c r="AK2081" s="203"/>
      <c r="AL2081" s="203"/>
      <c r="AM2081" s="203"/>
      <c r="AN2081" s="203"/>
      <c r="AO2081" s="203"/>
      <c r="AP2081" s="203"/>
      <c r="AQ2081" s="203"/>
      <c r="AR2081" s="203"/>
    </row>
    <row r="2082" spans="1:44" s="202" customFormat="1" ht="21.75" customHeight="1" x14ac:dyDescent="0.25">
      <c r="A2082" s="571" t="s">
        <v>12</v>
      </c>
      <c r="B2082" s="571"/>
      <c r="C2082" s="571"/>
      <c r="D2082" s="572" t="s">
        <v>680</v>
      </c>
      <c r="E2082" s="573"/>
      <c r="F2082" s="573"/>
      <c r="G2082" s="573"/>
      <c r="H2082" s="573"/>
      <c r="I2082" s="573"/>
      <c r="J2082" s="573"/>
      <c r="K2082" s="573"/>
      <c r="L2082" s="573"/>
      <c r="M2082" s="573"/>
      <c r="N2082" s="573"/>
      <c r="O2082" s="574"/>
      <c r="V2082" s="203"/>
      <c r="W2082" s="203"/>
      <c r="X2082" s="203"/>
      <c r="Y2082" s="203"/>
      <c r="Z2082" s="208"/>
      <c r="AA2082" s="208"/>
      <c r="AB2082" s="208"/>
      <c r="AC2082" s="208"/>
      <c r="AD2082" s="208"/>
      <c r="AE2082" s="208"/>
      <c r="AF2082" s="208"/>
      <c r="AG2082" s="208"/>
      <c r="AH2082" s="203"/>
      <c r="AI2082" s="203"/>
      <c r="AJ2082" s="203"/>
      <c r="AK2082" s="203"/>
      <c r="AL2082" s="203"/>
      <c r="AM2082" s="203"/>
      <c r="AN2082" s="203"/>
      <c r="AO2082" s="203"/>
      <c r="AP2082" s="203"/>
      <c r="AQ2082" s="203"/>
      <c r="AR2082" s="203"/>
    </row>
    <row r="2083" spans="1:44" s="202" customFormat="1" ht="21.75" customHeight="1" x14ac:dyDescent="0.25">
      <c r="A2083" s="557" t="s">
        <v>14</v>
      </c>
      <c r="B2083" s="558"/>
      <c r="C2083" s="559"/>
      <c r="D2083" s="572" t="s">
        <v>681</v>
      </c>
      <c r="E2083" s="573"/>
      <c r="F2083" s="573"/>
      <c r="G2083" s="573"/>
      <c r="H2083" s="573"/>
      <c r="I2083" s="573"/>
      <c r="J2083" s="573"/>
      <c r="K2083" s="573"/>
      <c r="L2083" s="573"/>
      <c r="M2083" s="573"/>
      <c r="N2083" s="573"/>
      <c r="O2083" s="574"/>
      <c r="V2083" s="203"/>
      <c r="W2083" s="203"/>
      <c r="X2083" s="203"/>
      <c r="Y2083" s="203"/>
      <c r="Z2083" s="209"/>
      <c r="AA2083" s="209"/>
      <c r="AB2083" s="208"/>
      <c r="AC2083" s="208"/>
      <c r="AD2083" s="208"/>
      <c r="AE2083" s="208"/>
      <c r="AF2083" s="208"/>
      <c r="AG2083" s="208"/>
      <c r="AH2083" s="203"/>
      <c r="AI2083" s="203"/>
      <c r="AJ2083" s="203"/>
      <c r="AK2083" s="203"/>
      <c r="AL2083" s="203"/>
      <c r="AM2083" s="203"/>
      <c r="AN2083" s="203"/>
      <c r="AO2083" s="203"/>
      <c r="AP2083" s="203"/>
      <c r="AQ2083" s="203"/>
      <c r="AR2083" s="203"/>
    </row>
    <row r="2084" spans="1:44" s="202" customFormat="1" ht="21" customHeight="1" x14ac:dyDescent="0.25">
      <c r="A2084" s="253"/>
      <c r="B2084" s="253"/>
      <c r="C2084" s="253"/>
      <c r="D2084" s="253"/>
      <c r="E2084" s="253"/>
      <c r="F2084" s="253"/>
      <c r="G2084" s="253"/>
      <c r="H2084" s="253"/>
      <c r="I2084" s="253"/>
      <c r="J2084" s="253"/>
      <c r="K2084" s="254"/>
      <c r="L2084" s="254"/>
      <c r="M2084" s="255"/>
      <c r="N2084" s="248"/>
      <c r="O2084" s="246"/>
      <c r="V2084" s="203"/>
      <c r="W2084" s="203"/>
      <c r="X2084" s="203"/>
      <c r="Y2084" s="203"/>
      <c r="Z2084" s="209"/>
      <c r="AA2084" s="209"/>
      <c r="AB2084" s="209"/>
      <c r="AC2084" s="209"/>
      <c r="AD2084" s="209"/>
      <c r="AE2084" s="209"/>
      <c r="AF2084" s="209"/>
      <c r="AG2084" s="209"/>
    </row>
    <row r="2085" spans="1:44" s="202" customFormat="1" ht="15" customHeight="1" x14ac:dyDescent="0.25">
      <c r="A2085" s="575"/>
      <c r="B2085" s="576" t="s">
        <v>16</v>
      </c>
      <c r="C2085" s="577"/>
      <c r="D2085" s="580" t="s">
        <v>17</v>
      </c>
      <c r="E2085" s="580"/>
      <c r="F2085" s="580"/>
      <c r="G2085" s="580"/>
      <c r="H2085" s="580"/>
      <c r="I2085" s="580"/>
      <c r="J2085" s="580"/>
      <c r="K2085" s="580"/>
      <c r="L2085" s="580"/>
      <c r="M2085" s="580"/>
      <c r="N2085" s="580"/>
      <c r="O2085" s="580"/>
      <c r="V2085" s="203"/>
      <c r="W2085" s="203"/>
      <c r="X2085" s="203"/>
      <c r="Y2085" s="203"/>
      <c r="Z2085" s="211"/>
      <c r="AA2085" s="212"/>
      <c r="AB2085" s="209"/>
      <c r="AC2085" s="209"/>
      <c r="AD2085" s="209"/>
      <c r="AE2085" s="209"/>
      <c r="AF2085" s="209"/>
      <c r="AG2085" s="209"/>
    </row>
    <row r="2086" spans="1:44" s="202" customFormat="1" ht="45" customHeight="1" x14ac:dyDescent="0.25">
      <c r="A2086" s="575"/>
      <c r="B2086" s="578"/>
      <c r="C2086" s="579"/>
      <c r="D2086" s="580" t="s">
        <v>18</v>
      </c>
      <c r="E2086" s="580"/>
      <c r="F2086" s="580"/>
      <c r="G2086" s="256" t="s">
        <v>19</v>
      </c>
      <c r="H2086" s="256" t="s">
        <v>20</v>
      </c>
      <c r="I2086" s="256" t="s">
        <v>21</v>
      </c>
      <c r="J2086" s="256" t="s">
        <v>22</v>
      </c>
      <c r="K2086" s="256" t="s">
        <v>23</v>
      </c>
      <c r="L2086" s="580" t="s">
        <v>24</v>
      </c>
      <c r="M2086" s="580"/>
      <c r="N2086" s="580"/>
      <c r="O2086" s="580"/>
      <c r="V2086" s="203"/>
      <c r="W2086" s="203"/>
      <c r="X2086" s="203"/>
      <c r="Y2086" s="203"/>
      <c r="Z2086" s="211"/>
      <c r="AA2086" s="212"/>
      <c r="AB2086" s="209"/>
      <c r="AC2086" s="209"/>
      <c r="AD2086" s="209"/>
      <c r="AE2086" s="209"/>
      <c r="AF2086" s="209"/>
      <c r="AG2086" s="209"/>
    </row>
    <row r="2087" spans="1:44" s="202" customFormat="1" ht="43.5" customHeight="1" x14ac:dyDescent="0.25">
      <c r="A2087" s="575">
        <v>1</v>
      </c>
      <c r="B2087" s="581" t="s">
        <v>682</v>
      </c>
      <c r="C2087" s="582"/>
      <c r="D2087" s="587" t="s">
        <v>683</v>
      </c>
      <c r="E2087" s="587"/>
      <c r="F2087" s="587"/>
      <c r="G2087" s="257" t="s">
        <v>684</v>
      </c>
      <c r="H2087" s="257" t="s">
        <v>607</v>
      </c>
      <c r="I2087" s="258" t="s">
        <v>524</v>
      </c>
      <c r="J2087" s="257" t="s">
        <v>524</v>
      </c>
      <c r="K2087" s="257" t="s">
        <v>524</v>
      </c>
      <c r="L2087" s="568" t="s">
        <v>685</v>
      </c>
      <c r="M2087" s="569"/>
      <c r="N2087" s="569"/>
      <c r="O2087" s="570"/>
      <c r="V2087" s="203"/>
      <c r="W2087" s="203"/>
      <c r="X2087" s="203"/>
      <c r="Y2087" s="203"/>
      <c r="Z2087" s="213"/>
    </row>
    <row r="2088" spans="1:44" s="202" customFormat="1" ht="42.75" customHeight="1" x14ac:dyDescent="0.25">
      <c r="A2088" s="575"/>
      <c r="B2088" s="583"/>
      <c r="C2088" s="584"/>
      <c r="D2088" s="587" t="s">
        <v>686</v>
      </c>
      <c r="E2088" s="587"/>
      <c r="F2088" s="587"/>
      <c r="G2088" s="259" t="s">
        <v>530</v>
      </c>
      <c r="H2088" s="259" t="s">
        <v>530</v>
      </c>
      <c r="I2088" s="260" t="s">
        <v>533</v>
      </c>
      <c r="J2088" s="257" t="s">
        <v>533</v>
      </c>
      <c r="K2088" s="257" t="s">
        <v>533</v>
      </c>
      <c r="L2088" s="588" t="s">
        <v>687</v>
      </c>
      <c r="M2088" s="588"/>
      <c r="N2088" s="588"/>
      <c r="O2088" s="588"/>
      <c r="V2088" s="203"/>
      <c r="W2088" s="203"/>
      <c r="X2088" s="203"/>
      <c r="Y2088" s="203"/>
      <c r="Z2088" s="213"/>
    </row>
    <row r="2089" spans="1:44" s="202" customFormat="1" ht="42.75" customHeight="1" x14ac:dyDescent="0.25">
      <c r="A2089" s="575"/>
      <c r="B2089" s="585"/>
      <c r="C2089" s="586"/>
      <c r="D2089" s="587" t="s">
        <v>688</v>
      </c>
      <c r="E2089" s="587"/>
      <c r="F2089" s="587"/>
      <c r="G2089" s="257" t="s">
        <v>689</v>
      </c>
      <c r="H2089" s="257" t="s">
        <v>690</v>
      </c>
      <c r="I2089" s="258" t="s">
        <v>690</v>
      </c>
      <c r="J2089" s="257" t="s">
        <v>690</v>
      </c>
      <c r="K2089" s="257" t="s">
        <v>690</v>
      </c>
      <c r="L2089" s="588" t="s">
        <v>691</v>
      </c>
      <c r="M2089" s="588"/>
      <c r="N2089" s="588"/>
      <c r="O2089" s="588"/>
      <c r="V2089" s="203"/>
      <c r="W2089" s="203"/>
      <c r="X2089" s="203"/>
      <c r="Y2089" s="203"/>
      <c r="Z2089" s="213"/>
    </row>
    <row r="2090" spans="1:44" s="202" customFormat="1" ht="0.75" customHeight="1" x14ac:dyDescent="0.25">
      <c r="A2090" s="253"/>
      <c r="B2090" s="261"/>
      <c r="C2090" s="261"/>
      <c r="D2090" s="253"/>
      <c r="E2090" s="253"/>
      <c r="F2090" s="253"/>
      <c r="G2090" s="253"/>
      <c r="H2090" s="253"/>
      <c r="I2090" s="253"/>
      <c r="J2090" s="253"/>
      <c r="K2090" s="253"/>
      <c r="L2090" s="253"/>
      <c r="M2090" s="253"/>
      <c r="N2090" s="253"/>
      <c r="O2090" s="245"/>
      <c r="R2090" s="214"/>
      <c r="S2090" s="215"/>
      <c r="T2090" s="206"/>
      <c r="V2090" s="203"/>
      <c r="W2090" s="203"/>
      <c r="X2090" s="203"/>
      <c r="Y2090" s="203"/>
      <c r="AE2090" s="213"/>
    </row>
    <row r="2091" spans="1:44" s="202" customFormat="1" ht="15" customHeight="1" x14ac:dyDescent="0.25">
      <c r="A2091" s="575"/>
      <c r="B2091" s="576" t="s">
        <v>505</v>
      </c>
      <c r="C2091" s="577"/>
      <c r="D2091" s="580" t="s">
        <v>506</v>
      </c>
      <c r="E2091" s="580"/>
      <c r="F2091" s="580"/>
      <c r="G2091" s="580"/>
      <c r="H2091" s="580"/>
      <c r="I2091" s="580"/>
      <c r="J2091" s="580"/>
      <c r="K2091" s="580"/>
      <c r="L2091" s="580"/>
      <c r="M2091" s="580"/>
      <c r="N2091" s="580"/>
      <c r="O2091" s="580"/>
      <c r="V2091" s="203"/>
      <c r="W2091" s="203"/>
      <c r="X2091" s="203"/>
      <c r="Y2091" s="203"/>
      <c r="Z2091" s="213"/>
    </row>
    <row r="2092" spans="1:44" s="202" customFormat="1" ht="39.75" customHeight="1" x14ac:dyDescent="0.25">
      <c r="A2092" s="575"/>
      <c r="B2092" s="578"/>
      <c r="C2092" s="579"/>
      <c r="D2092" s="580" t="s">
        <v>18</v>
      </c>
      <c r="E2092" s="580"/>
      <c r="F2092" s="580"/>
      <c r="G2092" s="256" t="s">
        <v>19</v>
      </c>
      <c r="H2092" s="256" t="s">
        <v>20</v>
      </c>
      <c r="I2092" s="256" t="s">
        <v>21</v>
      </c>
      <c r="J2092" s="256" t="s">
        <v>22</v>
      </c>
      <c r="K2092" s="256" t="s">
        <v>23</v>
      </c>
      <c r="L2092" s="580" t="s">
        <v>24</v>
      </c>
      <c r="M2092" s="580"/>
      <c r="N2092" s="580"/>
      <c r="O2092" s="580"/>
      <c r="V2092" s="203"/>
      <c r="W2092" s="203"/>
      <c r="X2092" s="203"/>
      <c r="Y2092" s="203"/>
      <c r="Z2092" s="213"/>
    </row>
    <row r="2093" spans="1:44" s="202" customFormat="1" ht="42" customHeight="1" x14ac:dyDescent="0.25">
      <c r="A2093" s="575">
        <v>2</v>
      </c>
      <c r="B2093" s="581" t="s">
        <v>692</v>
      </c>
      <c r="C2093" s="582"/>
      <c r="D2093" s="587" t="s">
        <v>693</v>
      </c>
      <c r="E2093" s="587"/>
      <c r="F2093" s="587"/>
      <c r="G2093" s="257" t="s">
        <v>524</v>
      </c>
      <c r="H2093" s="257" t="s">
        <v>524</v>
      </c>
      <c r="I2093" s="258" t="s">
        <v>523</v>
      </c>
      <c r="J2093" s="257" t="s">
        <v>523</v>
      </c>
      <c r="K2093" s="257" t="s">
        <v>523</v>
      </c>
      <c r="L2093" s="589" t="s">
        <v>694</v>
      </c>
      <c r="M2093" s="589"/>
      <c r="N2093" s="589"/>
      <c r="O2093" s="589"/>
      <c r="V2093" s="203"/>
      <c r="W2093" s="203"/>
      <c r="X2093" s="203"/>
      <c r="Y2093" s="203"/>
    </row>
    <row r="2094" spans="1:44" s="202" customFormat="1" ht="15" customHeight="1" x14ac:dyDescent="0.25">
      <c r="A2094" s="575"/>
      <c r="B2094" s="583"/>
      <c r="C2094" s="584"/>
      <c r="D2094" s="587"/>
      <c r="E2094" s="587"/>
      <c r="F2094" s="587"/>
      <c r="G2094" s="257"/>
      <c r="H2094" s="257"/>
      <c r="I2094" s="258"/>
      <c r="J2094" s="257"/>
      <c r="K2094" s="257"/>
      <c r="L2094" s="589"/>
      <c r="M2094" s="589"/>
      <c r="N2094" s="589"/>
      <c r="O2094" s="589"/>
      <c r="V2094" s="203"/>
      <c r="W2094" s="203"/>
      <c r="X2094" s="203"/>
      <c r="Y2094" s="203"/>
    </row>
    <row r="2095" spans="1:44" s="202" customFormat="1" ht="42" hidden="1" customHeight="1" x14ac:dyDescent="0.25">
      <c r="A2095" s="575"/>
      <c r="B2095" s="585"/>
      <c r="C2095" s="586"/>
      <c r="D2095" s="587"/>
      <c r="E2095" s="587"/>
      <c r="F2095" s="587"/>
      <c r="G2095" s="257"/>
      <c r="H2095" s="257"/>
      <c r="I2095" s="258"/>
      <c r="J2095" s="257"/>
      <c r="K2095" s="257"/>
      <c r="L2095" s="589"/>
      <c r="M2095" s="589"/>
      <c r="N2095" s="589"/>
      <c r="O2095" s="589"/>
      <c r="V2095" s="203"/>
      <c r="W2095" s="203"/>
      <c r="X2095" s="203"/>
      <c r="Y2095" s="203"/>
    </row>
    <row r="2096" spans="1:44" s="202" customFormat="1" hidden="1" x14ac:dyDescent="0.25">
      <c r="A2096" s="253"/>
      <c r="B2096" s="261"/>
      <c r="C2096" s="261"/>
      <c r="D2096" s="253"/>
      <c r="E2096" s="253"/>
      <c r="F2096" s="253"/>
      <c r="G2096" s="253"/>
      <c r="H2096" s="253"/>
      <c r="I2096" s="253"/>
      <c r="J2096" s="253"/>
      <c r="K2096" s="253"/>
      <c r="L2096" s="253"/>
      <c r="M2096" s="253"/>
      <c r="N2096" s="253"/>
      <c r="O2096" s="245"/>
      <c r="V2096" s="203"/>
      <c r="W2096" s="203"/>
      <c r="X2096" s="203"/>
      <c r="Y2096" s="203"/>
    </row>
    <row r="2097" spans="1:34" s="202" customFormat="1" ht="15" customHeight="1" outlineLevel="1" x14ac:dyDescent="0.25">
      <c r="A2097" s="589"/>
      <c r="B2097" s="576" t="s">
        <v>505</v>
      </c>
      <c r="C2097" s="577"/>
      <c r="D2097" s="580" t="s">
        <v>512</v>
      </c>
      <c r="E2097" s="580"/>
      <c r="F2097" s="580"/>
      <c r="G2097" s="580"/>
      <c r="H2097" s="580"/>
      <c r="I2097" s="580"/>
      <c r="J2097" s="580"/>
      <c r="K2097" s="580"/>
      <c r="L2097" s="580"/>
      <c r="M2097" s="580"/>
      <c r="N2097" s="580"/>
      <c r="O2097" s="580"/>
      <c r="V2097" s="203"/>
      <c r="W2097" s="203"/>
      <c r="X2097" s="203"/>
      <c r="Y2097" s="203"/>
    </row>
    <row r="2098" spans="1:34" s="202" customFormat="1" ht="39.75" customHeight="1" outlineLevel="1" x14ac:dyDescent="0.25">
      <c r="A2098" s="589"/>
      <c r="B2098" s="578"/>
      <c r="C2098" s="579"/>
      <c r="D2098" s="590" t="s">
        <v>18</v>
      </c>
      <c r="E2098" s="590"/>
      <c r="F2098" s="590"/>
      <c r="G2098" s="256" t="s">
        <v>19</v>
      </c>
      <c r="H2098" s="256" t="s">
        <v>20</v>
      </c>
      <c r="I2098" s="256" t="s">
        <v>21</v>
      </c>
      <c r="J2098" s="256" t="s">
        <v>22</v>
      </c>
      <c r="K2098" s="256" t="s">
        <v>23</v>
      </c>
      <c r="L2098" s="590" t="s">
        <v>24</v>
      </c>
      <c r="M2098" s="590"/>
      <c r="N2098" s="590"/>
      <c r="O2098" s="590"/>
      <c r="V2098" s="203"/>
      <c r="W2098" s="203"/>
      <c r="X2098" s="203"/>
      <c r="Y2098" s="203"/>
    </row>
    <row r="2099" spans="1:34" s="202" customFormat="1" ht="41.25" customHeight="1" outlineLevel="1" x14ac:dyDescent="0.25">
      <c r="A2099" s="575">
        <v>3</v>
      </c>
      <c r="B2099" s="581" t="s">
        <v>695</v>
      </c>
      <c r="C2099" s="582"/>
      <c r="D2099" s="587" t="s">
        <v>696</v>
      </c>
      <c r="E2099" s="587"/>
      <c r="F2099" s="587"/>
      <c r="G2099" s="262">
        <v>119</v>
      </c>
      <c r="H2099" s="262">
        <v>120</v>
      </c>
      <c r="I2099" s="263">
        <v>120</v>
      </c>
      <c r="J2099" s="262">
        <v>120</v>
      </c>
      <c r="K2099" s="262">
        <v>120</v>
      </c>
      <c r="L2099" s="589" t="s">
        <v>697</v>
      </c>
      <c r="M2099" s="589"/>
      <c r="N2099" s="589"/>
      <c r="O2099" s="589"/>
      <c r="V2099" s="203"/>
      <c r="W2099" s="203"/>
      <c r="X2099" s="203"/>
      <c r="Y2099" s="203"/>
    </row>
    <row r="2100" spans="1:34" s="202" customFormat="1" ht="42" hidden="1" customHeight="1" outlineLevel="1" x14ac:dyDescent="0.25">
      <c r="A2100" s="575"/>
      <c r="B2100" s="583"/>
      <c r="C2100" s="584"/>
      <c r="D2100" s="587"/>
      <c r="E2100" s="587"/>
      <c r="F2100" s="587"/>
      <c r="G2100" s="262"/>
      <c r="H2100" s="262"/>
      <c r="I2100" s="263"/>
      <c r="J2100" s="262"/>
      <c r="K2100" s="262"/>
      <c r="L2100" s="589"/>
      <c r="M2100" s="589"/>
      <c r="N2100" s="589"/>
      <c r="O2100" s="589"/>
      <c r="S2100" s="206"/>
      <c r="T2100" s="206"/>
      <c r="U2100" s="206"/>
      <c r="V2100" s="216"/>
      <c r="W2100" s="216"/>
      <c r="X2100" s="216"/>
      <c r="Y2100" s="216"/>
      <c r="Z2100" s="217"/>
      <c r="AA2100" s="206"/>
      <c r="AB2100" s="206"/>
      <c r="AC2100" s="206"/>
    </row>
    <row r="2101" spans="1:34" s="202" customFormat="1" ht="42.75" hidden="1" customHeight="1" outlineLevel="1" x14ac:dyDescent="0.25">
      <c r="A2101" s="575"/>
      <c r="B2101" s="585"/>
      <c r="C2101" s="586"/>
      <c r="D2101" s="587"/>
      <c r="E2101" s="587"/>
      <c r="F2101" s="587"/>
      <c r="G2101" s="262"/>
      <c r="H2101" s="262"/>
      <c r="I2101" s="263"/>
      <c r="J2101" s="262"/>
      <c r="K2101" s="262"/>
      <c r="L2101" s="589"/>
      <c r="M2101" s="589"/>
      <c r="N2101" s="589"/>
      <c r="O2101" s="589"/>
      <c r="P2101" s="218"/>
      <c r="Q2101" s="218"/>
      <c r="R2101" s="218"/>
      <c r="S2101" s="218"/>
      <c r="T2101" s="218"/>
      <c r="U2101" s="218"/>
      <c r="V2101" s="219"/>
      <c r="W2101" s="216"/>
      <c r="X2101" s="216"/>
      <c r="Y2101" s="216"/>
      <c r="Z2101" s="217"/>
      <c r="AA2101" s="206"/>
      <c r="AB2101" s="206"/>
      <c r="AC2101" s="206"/>
    </row>
    <row r="2102" spans="1:34" s="202" customFormat="1" ht="15" hidden="1" customHeight="1" outlineLevel="1" x14ac:dyDescent="0.25">
      <c r="A2102" s="253"/>
      <c r="B2102" s="261"/>
      <c r="C2102" s="261"/>
      <c r="D2102" s="253"/>
      <c r="E2102" s="253"/>
      <c r="F2102" s="253"/>
      <c r="G2102" s="253"/>
      <c r="H2102" s="253"/>
      <c r="I2102" s="253"/>
      <c r="J2102" s="253"/>
      <c r="K2102" s="253"/>
      <c r="L2102" s="253"/>
      <c r="M2102" s="253"/>
      <c r="N2102" s="253"/>
      <c r="O2102" s="264"/>
      <c r="P2102" s="218"/>
      <c r="Q2102" s="218"/>
      <c r="R2102" s="218"/>
      <c r="S2102" s="218"/>
      <c r="T2102" s="218"/>
      <c r="U2102" s="218"/>
      <c r="V2102" s="219"/>
      <c r="W2102" s="219"/>
      <c r="X2102" s="219"/>
      <c r="Y2102" s="216"/>
      <c r="Z2102" s="206"/>
      <c r="AA2102" s="206"/>
      <c r="AB2102" s="206"/>
      <c r="AC2102" s="206"/>
      <c r="AD2102" s="206"/>
      <c r="AE2102" s="206"/>
      <c r="AF2102" s="206"/>
      <c r="AG2102" s="206"/>
      <c r="AH2102" s="206"/>
    </row>
    <row r="2103" spans="1:34" s="202" customFormat="1" ht="15" customHeight="1" outlineLevel="1" x14ac:dyDescent="0.25">
      <c r="A2103" s="575"/>
      <c r="B2103" s="576" t="s">
        <v>505</v>
      </c>
      <c r="C2103" s="577"/>
      <c r="D2103" s="580" t="s">
        <v>512</v>
      </c>
      <c r="E2103" s="580"/>
      <c r="F2103" s="580"/>
      <c r="G2103" s="580"/>
      <c r="H2103" s="580"/>
      <c r="I2103" s="580"/>
      <c r="J2103" s="580"/>
      <c r="K2103" s="580"/>
      <c r="L2103" s="580"/>
      <c r="M2103" s="580"/>
      <c r="N2103" s="580"/>
      <c r="O2103" s="580"/>
      <c r="P2103" s="218"/>
      <c r="Q2103" s="218"/>
      <c r="R2103" s="218"/>
      <c r="S2103" s="218"/>
      <c r="T2103" s="206"/>
      <c r="U2103" s="206"/>
      <c r="V2103" s="216"/>
      <c r="W2103" s="216"/>
      <c r="X2103" s="216"/>
      <c r="Y2103" s="216"/>
      <c r="Z2103" s="206"/>
      <c r="AA2103" s="206"/>
      <c r="AB2103" s="206"/>
      <c r="AC2103" s="206"/>
    </row>
    <row r="2104" spans="1:34" s="202" customFormat="1" ht="51" customHeight="1" outlineLevel="1" x14ac:dyDescent="0.25">
      <c r="A2104" s="575"/>
      <c r="B2104" s="578"/>
      <c r="C2104" s="579"/>
      <c r="D2104" s="576" t="s">
        <v>18</v>
      </c>
      <c r="E2104" s="591"/>
      <c r="F2104" s="577"/>
      <c r="G2104" s="256" t="s">
        <v>19</v>
      </c>
      <c r="H2104" s="256" t="s">
        <v>20</v>
      </c>
      <c r="I2104" s="256" t="s">
        <v>21</v>
      </c>
      <c r="J2104" s="256" t="s">
        <v>22</v>
      </c>
      <c r="K2104" s="256" t="s">
        <v>23</v>
      </c>
      <c r="L2104" s="580" t="s">
        <v>24</v>
      </c>
      <c r="M2104" s="580"/>
      <c r="N2104" s="580"/>
      <c r="O2104" s="580"/>
      <c r="P2104" s="218"/>
      <c r="Q2104" s="218"/>
      <c r="R2104" s="218"/>
      <c r="S2104" s="218"/>
      <c r="T2104" s="206"/>
      <c r="U2104" s="206"/>
      <c r="V2104" s="216"/>
      <c r="W2104" s="216"/>
      <c r="X2104" s="216"/>
      <c r="Y2104" s="216"/>
      <c r="Z2104" s="206"/>
      <c r="AA2104" s="206"/>
      <c r="AB2104" s="206"/>
      <c r="AC2104" s="206"/>
    </row>
    <row r="2105" spans="1:34" s="202" customFormat="1" ht="41.25" customHeight="1" outlineLevel="1" x14ac:dyDescent="0.25">
      <c r="A2105" s="575">
        <v>4</v>
      </c>
      <c r="B2105" s="592" t="s">
        <v>698</v>
      </c>
      <c r="C2105" s="593"/>
      <c r="D2105" s="587" t="s">
        <v>699</v>
      </c>
      <c r="E2105" s="587"/>
      <c r="F2105" s="587"/>
      <c r="G2105" s="265">
        <v>0.55000000000000004</v>
      </c>
      <c r="H2105" s="266">
        <v>0.55000000000000004</v>
      </c>
      <c r="I2105" s="267">
        <v>0.55000000000000004</v>
      </c>
      <c r="J2105" s="266">
        <v>0.55000000000000004</v>
      </c>
      <c r="K2105" s="266">
        <v>0.55000000000000004</v>
      </c>
      <c r="L2105" s="587" t="s">
        <v>697</v>
      </c>
      <c r="M2105" s="587"/>
      <c r="N2105" s="587"/>
      <c r="O2105" s="587"/>
      <c r="P2105" s="218"/>
      <c r="Q2105" s="218"/>
      <c r="R2105" s="218"/>
      <c r="S2105" s="218"/>
      <c r="T2105" s="206"/>
      <c r="U2105" s="206"/>
      <c r="V2105" s="216"/>
      <c r="W2105" s="216"/>
      <c r="X2105" s="216"/>
      <c r="Y2105" s="216"/>
      <c r="Z2105" s="206"/>
      <c r="AA2105" s="206"/>
      <c r="AB2105" s="206"/>
      <c r="AC2105" s="206"/>
    </row>
    <row r="2106" spans="1:34" s="202" customFormat="1" ht="42" hidden="1" customHeight="1" outlineLevel="1" x14ac:dyDescent="0.25">
      <c r="A2106" s="575"/>
      <c r="B2106" s="594"/>
      <c r="C2106" s="595"/>
      <c r="D2106" s="587"/>
      <c r="E2106" s="587"/>
      <c r="F2106" s="587"/>
      <c r="G2106" s="268"/>
      <c r="H2106" s="269"/>
      <c r="I2106" s="270"/>
      <c r="J2106" s="269"/>
      <c r="K2106" s="269"/>
      <c r="L2106" s="587"/>
      <c r="M2106" s="587"/>
      <c r="N2106" s="587"/>
      <c r="O2106" s="587"/>
      <c r="P2106" s="218"/>
      <c r="Q2106" s="218"/>
      <c r="R2106" s="218"/>
      <c r="S2106" s="218"/>
      <c r="T2106" s="206"/>
      <c r="U2106" s="206"/>
      <c r="V2106" s="216"/>
      <c r="W2106" s="216"/>
      <c r="X2106" s="216"/>
      <c r="Y2106" s="216"/>
      <c r="Z2106" s="206"/>
      <c r="AA2106" s="206"/>
      <c r="AB2106" s="206"/>
      <c r="AC2106" s="206"/>
    </row>
    <row r="2107" spans="1:34" s="202" customFormat="1" ht="0.75" customHeight="1" outlineLevel="1" x14ac:dyDescent="0.25">
      <c r="A2107" s="575"/>
      <c r="B2107" s="596"/>
      <c r="C2107" s="597"/>
      <c r="D2107" s="587"/>
      <c r="E2107" s="587"/>
      <c r="F2107" s="587"/>
      <c r="G2107" s="268"/>
      <c r="H2107" s="269"/>
      <c r="I2107" s="270"/>
      <c r="J2107" s="269"/>
      <c r="K2107" s="269"/>
      <c r="L2107" s="587"/>
      <c r="M2107" s="587"/>
      <c r="N2107" s="587"/>
      <c r="O2107" s="587"/>
      <c r="P2107" s="218"/>
      <c r="Q2107" s="218"/>
      <c r="R2107" s="218"/>
      <c r="S2107" s="218"/>
      <c r="T2107" s="206"/>
      <c r="U2107" s="206"/>
      <c r="V2107" s="216"/>
      <c r="W2107" s="216"/>
      <c r="X2107" s="216"/>
      <c r="Y2107" s="216"/>
      <c r="Z2107" s="206"/>
      <c r="AA2107" s="206"/>
      <c r="AB2107" s="206"/>
      <c r="AC2107" s="206"/>
    </row>
    <row r="2108" spans="1:34" s="202" customFormat="1" ht="1.5" hidden="1" customHeight="1" outlineLevel="1" x14ac:dyDescent="0.25">
      <c r="A2108" s="261"/>
      <c r="B2108" s="261"/>
      <c r="C2108" s="261"/>
      <c r="D2108" s="253"/>
      <c r="E2108" s="253"/>
      <c r="F2108" s="253"/>
      <c r="G2108" s="253"/>
      <c r="H2108" s="253"/>
      <c r="I2108" s="253"/>
      <c r="J2108" s="253"/>
      <c r="K2108" s="254"/>
      <c r="L2108" s="253"/>
      <c r="M2108" s="253"/>
      <c r="N2108" s="253"/>
      <c r="O2108" s="264"/>
      <c r="P2108" s="218"/>
      <c r="Q2108" s="218"/>
      <c r="R2108" s="218"/>
      <c r="S2108" s="218"/>
      <c r="T2108" s="206"/>
      <c r="U2108" s="206"/>
      <c r="V2108" s="216"/>
      <c r="W2108" s="216"/>
      <c r="X2108" s="216"/>
      <c r="Y2108" s="216"/>
      <c r="Z2108" s="206"/>
      <c r="AA2108" s="206"/>
      <c r="AB2108" s="206"/>
      <c r="AC2108" s="206"/>
    </row>
    <row r="2109" spans="1:34" s="202" customFormat="1" ht="15" hidden="1" customHeight="1" outlineLevel="1" x14ac:dyDescent="0.25">
      <c r="A2109" s="575"/>
      <c r="B2109" s="576" t="s">
        <v>505</v>
      </c>
      <c r="C2109" s="577"/>
      <c r="D2109" s="580" t="s">
        <v>512</v>
      </c>
      <c r="E2109" s="580"/>
      <c r="F2109" s="580"/>
      <c r="G2109" s="580"/>
      <c r="H2109" s="580"/>
      <c r="I2109" s="580"/>
      <c r="J2109" s="580"/>
      <c r="K2109" s="580"/>
      <c r="L2109" s="580"/>
      <c r="M2109" s="580"/>
      <c r="N2109" s="580"/>
      <c r="O2109" s="580"/>
      <c r="P2109" s="218"/>
      <c r="Q2109" s="218"/>
      <c r="R2109" s="218"/>
      <c r="S2109" s="218"/>
      <c r="T2109" s="206"/>
      <c r="U2109" s="206"/>
      <c r="V2109" s="216"/>
      <c r="W2109" s="216"/>
      <c r="X2109" s="216"/>
      <c r="Y2109" s="216"/>
      <c r="Z2109" s="206"/>
      <c r="AA2109" s="206"/>
      <c r="AB2109" s="206"/>
      <c r="AC2109" s="206"/>
    </row>
    <row r="2110" spans="1:34" s="202" customFormat="1" ht="51" hidden="1" customHeight="1" outlineLevel="1" x14ac:dyDescent="0.25">
      <c r="A2110" s="575"/>
      <c r="B2110" s="578"/>
      <c r="C2110" s="579"/>
      <c r="D2110" s="576" t="s">
        <v>18</v>
      </c>
      <c r="E2110" s="591"/>
      <c r="F2110" s="577"/>
      <c r="G2110" s="256" t="s">
        <v>700</v>
      </c>
      <c r="H2110" s="256" t="s">
        <v>701</v>
      </c>
      <c r="I2110" s="256" t="s">
        <v>702</v>
      </c>
      <c r="J2110" s="256" t="s">
        <v>703</v>
      </c>
      <c r="K2110" s="256" t="s">
        <v>704</v>
      </c>
      <c r="L2110" s="580" t="s">
        <v>24</v>
      </c>
      <c r="M2110" s="580"/>
      <c r="N2110" s="580"/>
      <c r="O2110" s="580"/>
      <c r="P2110" s="218"/>
      <c r="Q2110" s="218"/>
      <c r="R2110" s="218"/>
      <c r="S2110" s="218"/>
      <c r="T2110" s="206"/>
      <c r="U2110" s="206"/>
      <c r="V2110" s="216"/>
      <c r="W2110" s="216"/>
      <c r="X2110" s="216"/>
      <c r="Y2110" s="216"/>
      <c r="Z2110" s="206"/>
      <c r="AA2110" s="206"/>
      <c r="AB2110" s="206"/>
      <c r="AC2110" s="206"/>
    </row>
    <row r="2111" spans="1:34" s="202" customFormat="1" ht="42" hidden="1" customHeight="1" outlineLevel="1" x14ac:dyDescent="0.25">
      <c r="A2111" s="575">
        <v>5</v>
      </c>
      <c r="B2111" s="592"/>
      <c r="C2111" s="593"/>
      <c r="D2111" s="587"/>
      <c r="E2111" s="587"/>
      <c r="F2111" s="587"/>
      <c r="G2111" s="268"/>
      <c r="H2111" s="269"/>
      <c r="I2111" s="270"/>
      <c r="J2111" s="269"/>
      <c r="K2111" s="269"/>
      <c r="L2111" s="587"/>
      <c r="M2111" s="587"/>
      <c r="N2111" s="587"/>
      <c r="O2111" s="587"/>
      <c r="P2111" s="218"/>
      <c r="Q2111" s="218"/>
      <c r="R2111" s="218"/>
      <c r="S2111" s="218"/>
      <c r="T2111" s="206"/>
      <c r="U2111" s="206"/>
      <c r="V2111" s="216"/>
      <c r="W2111" s="216"/>
      <c r="X2111" s="216"/>
      <c r="Y2111" s="216"/>
      <c r="Z2111" s="206"/>
      <c r="AA2111" s="206"/>
      <c r="AB2111" s="206"/>
      <c r="AC2111" s="206"/>
    </row>
    <row r="2112" spans="1:34" s="202" customFormat="1" ht="42" hidden="1" customHeight="1" outlineLevel="1" x14ac:dyDescent="0.25">
      <c r="A2112" s="575"/>
      <c r="B2112" s="594"/>
      <c r="C2112" s="595"/>
      <c r="D2112" s="587"/>
      <c r="E2112" s="587"/>
      <c r="F2112" s="587"/>
      <c r="G2112" s="268"/>
      <c r="H2112" s="269"/>
      <c r="I2112" s="270"/>
      <c r="J2112" s="269"/>
      <c r="K2112" s="269"/>
      <c r="L2112" s="587"/>
      <c r="M2112" s="587"/>
      <c r="N2112" s="587"/>
      <c r="O2112" s="587"/>
      <c r="P2112" s="218"/>
      <c r="Q2112" s="218"/>
      <c r="R2112" s="218"/>
      <c r="S2112" s="218"/>
      <c r="T2112" s="206"/>
      <c r="U2112" s="206"/>
      <c r="V2112" s="216"/>
      <c r="W2112" s="216"/>
      <c r="X2112" s="216"/>
      <c r="Y2112" s="216"/>
      <c r="Z2112" s="206"/>
      <c r="AA2112" s="206"/>
      <c r="AB2112" s="206"/>
      <c r="AC2112" s="206"/>
    </row>
    <row r="2113" spans="1:34" s="202" customFormat="1" ht="42" hidden="1" customHeight="1" outlineLevel="1" x14ac:dyDescent="0.25">
      <c r="A2113" s="575"/>
      <c r="B2113" s="596"/>
      <c r="C2113" s="597"/>
      <c r="D2113" s="587"/>
      <c r="E2113" s="587"/>
      <c r="F2113" s="587"/>
      <c r="G2113" s="268"/>
      <c r="H2113" s="269"/>
      <c r="I2113" s="270"/>
      <c r="J2113" s="269"/>
      <c r="K2113" s="269"/>
      <c r="L2113" s="587"/>
      <c r="M2113" s="587"/>
      <c r="N2113" s="587"/>
      <c r="O2113" s="587"/>
      <c r="P2113" s="218"/>
      <c r="Q2113" s="218"/>
      <c r="R2113" s="218"/>
      <c r="S2113" s="218"/>
      <c r="T2113" s="206"/>
      <c r="U2113" s="206"/>
      <c r="V2113" s="216"/>
      <c r="W2113" s="216"/>
      <c r="X2113" s="216"/>
      <c r="Y2113" s="216"/>
      <c r="Z2113" s="217"/>
      <c r="AA2113" s="206"/>
      <c r="AB2113" s="206"/>
      <c r="AC2113" s="206"/>
    </row>
    <row r="2114" spans="1:34" s="202" customFormat="1" ht="15" hidden="1" customHeight="1" collapsed="1" x14ac:dyDescent="0.25">
      <c r="A2114" s="253"/>
      <c r="B2114" s="253"/>
      <c r="C2114" s="253"/>
      <c r="D2114" s="253"/>
      <c r="E2114" s="253"/>
      <c r="F2114" s="253"/>
      <c r="G2114" s="253"/>
      <c r="H2114" s="253"/>
      <c r="I2114" s="253"/>
      <c r="J2114" s="253"/>
      <c r="K2114" s="253"/>
      <c r="L2114" s="253"/>
      <c r="M2114" s="253"/>
      <c r="N2114" s="253"/>
      <c r="O2114" s="245"/>
      <c r="P2114" s="218"/>
      <c r="Q2114" s="218"/>
      <c r="R2114" s="218"/>
      <c r="S2114" s="218"/>
      <c r="T2114" s="218"/>
      <c r="U2114" s="218"/>
      <c r="V2114" s="219"/>
      <c r="W2114" s="219"/>
      <c r="X2114" s="219"/>
      <c r="Y2114" s="216"/>
      <c r="Z2114" s="206"/>
      <c r="AA2114" s="206"/>
      <c r="AB2114" s="206"/>
      <c r="AC2114" s="206"/>
      <c r="AD2114" s="206"/>
      <c r="AE2114" s="206"/>
      <c r="AF2114" s="206"/>
      <c r="AG2114" s="206"/>
      <c r="AH2114" s="206"/>
    </row>
    <row r="2115" spans="1:34" s="202" customFormat="1" ht="21" hidden="1" customHeight="1" x14ac:dyDescent="0.25">
      <c r="A2115" s="253"/>
      <c r="B2115" s="253"/>
      <c r="C2115" s="253"/>
      <c r="D2115" s="253"/>
      <c r="E2115" s="253"/>
      <c r="F2115" s="253"/>
      <c r="G2115" s="253"/>
      <c r="H2115" s="253"/>
      <c r="I2115" s="253"/>
      <c r="J2115" s="253"/>
      <c r="K2115" s="253"/>
      <c r="L2115" s="253"/>
      <c r="M2115" s="253"/>
      <c r="N2115" s="253"/>
      <c r="O2115" s="245"/>
      <c r="P2115" s="218"/>
      <c r="Q2115" s="218"/>
      <c r="R2115" s="218"/>
      <c r="S2115" s="218"/>
      <c r="T2115" s="218"/>
      <c r="U2115" s="218"/>
      <c r="V2115" s="219"/>
      <c r="W2115" s="219"/>
      <c r="X2115" s="219"/>
      <c r="Y2115" s="216"/>
      <c r="Z2115" s="206"/>
      <c r="AA2115" s="206"/>
      <c r="AB2115" s="206"/>
      <c r="AC2115" s="206"/>
      <c r="AD2115" s="206"/>
      <c r="AE2115" s="206"/>
      <c r="AF2115" s="206"/>
      <c r="AG2115" s="206"/>
      <c r="AH2115" s="206"/>
    </row>
    <row r="2116" spans="1:34" s="202" customFormat="1" ht="18.75" customHeight="1" thickBot="1" x14ac:dyDescent="0.3">
      <c r="A2116" s="598" t="s">
        <v>25</v>
      </c>
      <c r="B2116" s="599"/>
      <c r="C2116" s="599"/>
      <c r="D2116" s="599"/>
      <c r="E2116" s="599"/>
      <c r="F2116" s="599"/>
      <c r="G2116" s="599"/>
      <c r="H2116" s="599"/>
      <c r="I2116" s="599"/>
      <c r="J2116" s="599"/>
      <c r="K2116" s="599"/>
      <c r="L2116" s="599"/>
      <c r="M2116" s="599"/>
      <c r="N2116" s="599"/>
      <c r="O2116" s="600"/>
      <c r="P2116" s="218"/>
      <c r="Q2116" s="218"/>
      <c r="R2116" s="218"/>
      <c r="S2116" s="218"/>
      <c r="T2116" s="218"/>
      <c r="U2116" s="218"/>
      <c r="V2116" s="219"/>
      <c r="W2116" s="219"/>
      <c r="X2116" s="219"/>
      <c r="Y2116" s="216"/>
      <c r="Z2116" s="206"/>
      <c r="AA2116" s="206"/>
      <c r="AB2116" s="206"/>
      <c r="AC2116" s="206"/>
      <c r="AD2116" s="206"/>
      <c r="AE2116" s="206"/>
      <c r="AF2116" s="206"/>
      <c r="AG2116" s="206"/>
      <c r="AH2116" s="206"/>
    </row>
    <row r="2117" spans="1:34" s="202" customFormat="1" ht="30" customHeight="1" x14ac:dyDescent="0.25">
      <c r="A2117" s="601" t="s">
        <v>26</v>
      </c>
      <c r="B2117" s="603" t="s">
        <v>27</v>
      </c>
      <c r="C2117" s="605" t="s">
        <v>28</v>
      </c>
      <c r="D2117" s="607" t="s">
        <v>19</v>
      </c>
      <c r="E2117" s="608"/>
      <c r="F2117" s="609" t="s">
        <v>20</v>
      </c>
      <c r="G2117" s="608"/>
      <c r="H2117" s="607" t="s">
        <v>29</v>
      </c>
      <c r="I2117" s="608"/>
      <c r="J2117" s="607" t="s">
        <v>30</v>
      </c>
      <c r="K2117" s="608"/>
      <c r="L2117" s="607" t="s">
        <v>31</v>
      </c>
      <c r="M2117" s="608"/>
      <c r="N2117" s="607" t="s">
        <v>32</v>
      </c>
      <c r="O2117" s="608"/>
      <c r="P2117" s="218"/>
      <c r="Q2117" s="218"/>
      <c r="R2117" s="218"/>
      <c r="S2117" s="218"/>
      <c r="T2117" s="218"/>
      <c r="U2117" s="218"/>
      <c r="V2117" s="219"/>
      <c r="W2117" s="219"/>
      <c r="X2117" s="219"/>
      <c r="Y2117" s="216"/>
      <c r="Z2117" s="206"/>
      <c r="AA2117" s="206"/>
      <c r="AB2117" s="206"/>
      <c r="AC2117" s="206"/>
      <c r="AD2117" s="206"/>
      <c r="AE2117" s="206"/>
      <c r="AF2117" s="206"/>
      <c r="AG2117" s="206"/>
      <c r="AH2117" s="206"/>
    </row>
    <row r="2118" spans="1:34" s="202" customFormat="1" ht="45" customHeight="1" x14ac:dyDescent="0.25">
      <c r="A2118" s="602"/>
      <c r="B2118" s="604"/>
      <c r="C2118" s="606"/>
      <c r="D2118" s="271" t="s">
        <v>33</v>
      </c>
      <c r="E2118" s="272" t="s">
        <v>34</v>
      </c>
      <c r="F2118" s="271" t="s">
        <v>33</v>
      </c>
      <c r="G2118" s="272" t="s">
        <v>34</v>
      </c>
      <c r="H2118" s="271" t="s">
        <v>33</v>
      </c>
      <c r="I2118" s="272" t="s">
        <v>34</v>
      </c>
      <c r="J2118" s="271" t="s">
        <v>33</v>
      </c>
      <c r="K2118" s="272" t="s">
        <v>34</v>
      </c>
      <c r="L2118" s="271" t="s">
        <v>33</v>
      </c>
      <c r="M2118" s="272" t="s">
        <v>34</v>
      </c>
      <c r="N2118" s="271" t="s">
        <v>33</v>
      </c>
      <c r="O2118" s="272" t="s">
        <v>34</v>
      </c>
      <c r="P2118" s="218"/>
      <c r="Q2118" s="218"/>
      <c r="R2118" s="218"/>
      <c r="S2118" s="218"/>
      <c r="T2118" s="218"/>
      <c r="U2118" s="218"/>
      <c r="V2118" s="219"/>
      <c r="W2118" s="219"/>
      <c r="X2118" s="219"/>
      <c r="Y2118" s="216"/>
      <c r="Z2118" s="206"/>
      <c r="AA2118" s="206"/>
      <c r="AB2118" s="206"/>
      <c r="AC2118" s="206"/>
      <c r="AD2118" s="206"/>
      <c r="AE2118" s="206"/>
      <c r="AF2118" s="206"/>
      <c r="AG2118" s="206"/>
      <c r="AH2118" s="206"/>
    </row>
    <row r="2119" spans="1:34" s="202" customFormat="1" ht="20.25" customHeight="1" x14ac:dyDescent="0.25">
      <c r="A2119" s="273">
        <v>1</v>
      </c>
      <c r="B2119" s="274">
        <v>2</v>
      </c>
      <c r="C2119" s="275">
        <v>3</v>
      </c>
      <c r="D2119" s="273">
        <v>4</v>
      </c>
      <c r="E2119" s="276">
        <v>5</v>
      </c>
      <c r="F2119" s="277">
        <v>6</v>
      </c>
      <c r="G2119" s="276">
        <v>7</v>
      </c>
      <c r="H2119" s="273">
        <v>8</v>
      </c>
      <c r="I2119" s="276">
        <v>9</v>
      </c>
      <c r="J2119" s="273">
        <v>10</v>
      </c>
      <c r="K2119" s="276">
        <v>11</v>
      </c>
      <c r="L2119" s="273">
        <v>12</v>
      </c>
      <c r="M2119" s="276">
        <v>13</v>
      </c>
      <c r="N2119" s="273" t="s">
        <v>35</v>
      </c>
      <c r="O2119" s="276" t="s">
        <v>36</v>
      </c>
      <c r="P2119" s="218"/>
      <c r="Q2119" s="218"/>
      <c r="R2119" s="218"/>
      <c r="S2119" s="218"/>
      <c r="T2119" s="218"/>
      <c r="U2119" s="218"/>
      <c r="V2119" s="219"/>
      <c r="W2119" s="219"/>
      <c r="X2119" s="219"/>
      <c r="Y2119" s="216"/>
      <c r="Z2119" s="206"/>
      <c r="AA2119" s="206"/>
      <c r="AB2119" s="206"/>
      <c r="AC2119" s="206"/>
      <c r="AD2119" s="206"/>
      <c r="AE2119" s="206"/>
      <c r="AF2119" s="206"/>
      <c r="AG2119" s="206"/>
      <c r="AH2119" s="206"/>
    </row>
    <row r="2120" spans="1:34" s="202" customFormat="1" ht="63" hidden="1" x14ac:dyDescent="0.25">
      <c r="A2120" s="278">
        <v>1</v>
      </c>
      <c r="B2120" s="279">
        <v>300000</v>
      </c>
      <c r="C2120" s="280" t="s">
        <v>37</v>
      </c>
      <c r="D2120" s="281">
        <v>0</v>
      </c>
      <c r="E2120" s="282">
        <v>0</v>
      </c>
      <c r="F2120" s="281">
        <v>0</v>
      </c>
      <c r="G2120" s="282">
        <v>0</v>
      </c>
      <c r="H2120" s="281">
        <v>0</v>
      </c>
      <c r="I2120" s="282">
        <v>0</v>
      </c>
      <c r="J2120" s="281">
        <v>0</v>
      </c>
      <c r="K2120" s="282">
        <v>0</v>
      </c>
      <c r="L2120" s="281">
        <v>0</v>
      </c>
      <c r="M2120" s="282">
        <v>0</v>
      </c>
      <c r="N2120" s="281">
        <v>0</v>
      </c>
      <c r="O2120" s="282">
        <v>0</v>
      </c>
      <c r="P2120" s="218"/>
      <c r="Q2120" s="218"/>
      <c r="R2120" s="218"/>
      <c r="S2120" s="218"/>
      <c r="T2120" s="218"/>
      <c r="U2120" s="218"/>
      <c r="V2120" s="219"/>
      <c r="W2120" s="219"/>
      <c r="X2120" s="219"/>
      <c r="Y2120" s="220"/>
      <c r="Z2120" s="206"/>
      <c r="AA2120" s="206"/>
      <c r="AB2120" s="206"/>
      <c r="AC2120" s="206"/>
      <c r="AD2120" s="206"/>
      <c r="AE2120" s="206"/>
      <c r="AF2120" s="206"/>
      <c r="AG2120" s="206"/>
      <c r="AH2120" s="206"/>
    </row>
    <row r="2121" spans="1:34" s="202" customFormat="1" ht="33" hidden="1" customHeight="1" x14ac:dyDescent="0.25">
      <c r="A2121" s="283">
        <v>2</v>
      </c>
      <c r="B2121" s="284">
        <v>310000</v>
      </c>
      <c r="C2121" s="285" t="s">
        <v>38</v>
      </c>
      <c r="D2121" s="286">
        <v>0</v>
      </c>
      <c r="E2121" s="287">
        <v>0</v>
      </c>
      <c r="F2121" s="286">
        <v>0</v>
      </c>
      <c r="G2121" s="287">
        <v>0</v>
      </c>
      <c r="H2121" s="286">
        <v>0</v>
      </c>
      <c r="I2121" s="287">
        <v>0</v>
      </c>
      <c r="J2121" s="286">
        <v>0</v>
      </c>
      <c r="K2121" s="287">
        <v>0</v>
      </c>
      <c r="L2121" s="286">
        <v>0</v>
      </c>
      <c r="M2121" s="287">
        <v>0</v>
      </c>
      <c r="N2121" s="286">
        <v>0</v>
      </c>
      <c r="O2121" s="287">
        <v>0</v>
      </c>
      <c r="P2121" s="218"/>
      <c r="Q2121" s="218"/>
      <c r="R2121" s="218"/>
      <c r="S2121" s="218"/>
      <c r="T2121" s="218"/>
      <c r="U2121" s="218"/>
      <c r="V2121" s="219"/>
      <c r="W2121" s="219"/>
      <c r="X2121" s="219"/>
      <c r="Y2121" s="220"/>
      <c r="Z2121" s="206"/>
      <c r="AA2121" s="206"/>
      <c r="AB2121" s="206"/>
      <c r="AC2121" s="206"/>
      <c r="AD2121" s="206"/>
      <c r="AE2121" s="206"/>
      <c r="AF2121" s="206"/>
      <c r="AG2121" s="206"/>
      <c r="AH2121" s="206"/>
    </row>
    <row r="2122" spans="1:34" s="202" customFormat="1" ht="33" hidden="1" customHeight="1" x14ac:dyDescent="0.25">
      <c r="A2122" s="283">
        <v>3</v>
      </c>
      <c r="B2122" s="284">
        <v>311000</v>
      </c>
      <c r="C2122" s="285" t="s">
        <v>39</v>
      </c>
      <c r="D2122" s="286">
        <v>0</v>
      </c>
      <c r="E2122" s="288">
        <v>0</v>
      </c>
      <c r="F2122" s="286">
        <v>0</v>
      </c>
      <c r="G2122" s="288">
        <v>0</v>
      </c>
      <c r="H2122" s="286">
        <v>0</v>
      </c>
      <c r="I2122" s="288">
        <v>0</v>
      </c>
      <c r="J2122" s="286">
        <v>0</v>
      </c>
      <c r="K2122" s="288">
        <v>0</v>
      </c>
      <c r="L2122" s="286">
        <v>0</v>
      </c>
      <c r="M2122" s="288">
        <v>0</v>
      </c>
      <c r="N2122" s="286">
        <v>0</v>
      </c>
      <c r="O2122" s="288">
        <v>0</v>
      </c>
      <c r="P2122" s="218"/>
      <c r="Q2122" s="218"/>
      <c r="R2122" s="218"/>
      <c r="S2122" s="218"/>
      <c r="T2122" s="218"/>
      <c r="U2122" s="218"/>
      <c r="V2122" s="219"/>
      <c r="W2122" s="219"/>
      <c r="X2122" s="219"/>
      <c r="Y2122" s="220"/>
      <c r="Z2122" s="206"/>
      <c r="AA2122" s="206"/>
      <c r="AB2122" s="206"/>
      <c r="AC2122" s="206"/>
      <c r="AD2122" s="206"/>
      <c r="AE2122" s="206"/>
      <c r="AF2122" s="206"/>
      <c r="AG2122" s="206"/>
      <c r="AH2122" s="206"/>
    </row>
    <row r="2123" spans="1:34" s="202" customFormat="1" ht="33" hidden="1" customHeight="1" x14ac:dyDescent="0.25">
      <c r="A2123" s="289">
        <v>4</v>
      </c>
      <c r="B2123" s="290">
        <v>311700</v>
      </c>
      <c r="C2123" s="291" t="s">
        <v>40</v>
      </c>
      <c r="D2123" s="50">
        <v>0</v>
      </c>
      <c r="E2123" s="45">
        <v>0</v>
      </c>
      <c r="F2123" s="50">
        <v>0</v>
      </c>
      <c r="G2123" s="292">
        <v>0</v>
      </c>
      <c r="H2123" s="293">
        <v>0</v>
      </c>
      <c r="I2123" s="294">
        <v>0</v>
      </c>
      <c r="J2123" s="50">
        <v>0</v>
      </c>
      <c r="K2123" s="45">
        <v>0</v>
      </c>
      <c r="L2123" s="50">
        <v>0</v>
      </c>
      <c r="M2123" s="45">
        <v>0</v>
      </c>
      <c r="N2123" s="44">
        <v>0</v>
      </c>
      <c r="O2123" s="45">
        <v>0</v>
      </c>
      <c r="P2123" s="218"/>
      <c r="Q2123" s="218"/>
      <c r="R2123" s="218"/>
      <c r="S2123" s="218"/>
      <c r="T2123" s="218"/>
      <c r="U2123" s="218"/>
      <c r="V2123" s="219"/>
      <c r="W2123" s="219"/>
      <c r="X2123" s="219"/>
      <c r="Y2123" s="220"/>
      <c r="Z2123" s="206"/>
      <c r="AA2123" s="206"/>
      <c r="AB2123" s="206"/>
      <c r="AC2123" s="206"/>
      <c r="AD2123" s="206"/>
      <c r="AE2123" s="206"/>
      <c r="AF2123" s="206"/>
      <c r="AG2123" s="206"/>
      <c r="AH2123" s="206"/>
    </row>
    <row r="2124" spans="1:34" s="202" customFormat="1" ht="33" hidden="1" customHeight="1" x14ac:dyDescent="0.25">
      <c r="A2124" s="295">
        <v>5</v>
      </c>
      <c r="B2124" s="296">
        <v>320000</v>
      </c>
      <c r="C2124" s="297" t="s">
        <v>41</v>
      </c>
      <c r="D2124" s="298">
        <v>0</v>
      </c>
      <c r="E2124" s="287">
        <v>0</v>
      </c>
      <c r="F2124" s="286">
        <v>0</v>
      </c>
      <c r="G2124" s="287">
        <v>0</v>
      </c>
      <c r="H2124" s="286">
        <v>0</v>
      </c>
      <c r="I2124" s="287">
        <v>0</v>
      </c>
      <c r="J2124" s="298">
        <v>0</v>
      </c>
      <c r="K2124" s="287">
        <v>0</v>
      </c>
      <c r="L2124" s="286">
        <v>0</v>
      </c>
      <c r="M2124" s="287">
        <v>0</v>
      </c>
      <c r="N2124" s="286">
        <v>0</v>
      </c>
      <c r="O2124" s="287">
        <v>0</v>
      </c>
      <c r="P2124" s="218"/>
      <c r="Q2124" s="218"/>
      <c r="R2124" s="218"/>
      <c r="S2124" s="218"/>
      <c r="T2124" s="218"/>
      <c r="U2124" s="218"/>
      <c r="V2124" s="219"/>
      <c r="W2124" s="219"/>
      <c r="X2124" s="219"/>
      <c r="Y2124" s="220"/>
      <c r="Z2124" s="206"/>
      <c r="AA2124" s="206"/>
      <c r="AB2124" s="206"/>
      <c r="AC2124" s="206"/>
      <c r="AD2124" s="206"/>
      <c r="AE2124" s="206"/>
      <c r="AF2124" s="206"/>
      <c r="AG2124" s="206"/>
      <c r="AH2124" s="206"/>
    </row>
    <row r="2125" spans="1:34" s="202" customFormat="1" ht="33" hidden="1" customHeight="1" x14ac:dyDescent="0.25">
      <c r="A2125" s="283">
        <v>6</v>
      </c>
      <c r="B2125" s="284">
        <v>321000</v>
      </c>
      <c r="C2125" s="285" t="s">
        <v>42</v>
      </c>
      <c r="D2125" s="298">
        <v>0</v>
      </c>
      <c r="E2125" s="287">
        <v>0</v>
      </c>
      <c r="F2125" s="298">
        <v>0</v>
      </c>
      <c r="G2125" s="287">
        <v>0</v>
      </c>
      <c r="H2125" s="286">
        <v>0</v>
      </c>
      <c r="I2125" s="287">
        <v>0</v>
      </c>
      <c r="J2125" s="298">
        <v>0</v>
      </c>
      <c r="K2125" s="287">
        <v>0</v>
      </c>
      <c r="L2125" s="298">
        <v>0</v>
      </c>
      <c r="M2125" s="287">
        <v>0</v>
      </c>
      <c r="N2125" s="298">
        <v>0</v>
      </c>
      <c r="O2125" s="287">
        <v>0</v>
      </c>
      <c r="P2125" s="218"/>
      <c r="Q2125" s="218"/>
      <c r="R2125" s="218"/>
      <c r="S2125" s="218"/>
      <c r="T2125" s="218"/>
      <c r="U2125" s="218"/>
      <c r="V2125" s="219"/>
      <c r="W2125" s="219"/>
      <c r="X2125" s="219"/>
      <c r="Y2125" s="220"/>
      <c r="Z2125" s="206"/>
      <c r="AA2125" s="206"/>
      <c r="AB2125" s="206"/>
      <c r="AC2125" s="206"/>
      <c r="AD2125" s="206"/>
      <c r="AE2125" s="206"/>
      <c r="AF2125" s="206"/>
      <c r="AG2125" s="206"/>
      <c r="AH2125" s="206"/>
    </row>
    <row r="2126" spans="1:34" s="202" customFormat="1" ht="54" hidden="1" x14ac:dyDescent="0.25">
      <c r="A2126" s="289">
        <v>7</v>
      </c>
      <c r="B2126" s="290">
        <v>321300</v>
      </c>
      <c r="C2126" s="291" t="s">
        <v>43</v>
      </c>
      <c r="D2126" s="44">
        <v>0</v>
      </c>
      <c r="E2126" s="45">
        <v>0</v>
      </c>
      <c r="F2126" s="44">
        <v>0</v>
      </c>
      <c r="G2126" s="292">
        <v>0</v>
      </c>
      <c r="H2126" s="293">
        <v>0</v>
      </c>
      <c r="I2126" s="294">
        <v>0</v>
      </c>
      <c r="J2126" s="44">
        <v>0</v>
      </c>
      <c r="K2126" s="45">
        <v>0</v>
      </c>
      <c r="L2126" s="44">
        <v>0</v>
      </c>
      <c r="M2126" s="45">
        <v>0</v>
      </c>
      <c r="N2126" s="44">
        <v>0</v>
      </c>
      <c r="O2126" s="45">
        <v>0</v>
      </c>
      <c r="P2126" s="218"/>
      <c r="Q2126" s="218"/>
      <c r="R2126" s="218"/>
      <c r="S2126" s="218"/>
      <c r="T2126" s="218"/>
      <c r="U2126" s="218"/>
      <c r="V2126" s="219"/>
      <c r="W2126" s="219"/>
      <c r="X2126" s="219"/>
      <c r="Y2126" s="220"/>
      <c r="Z2126" s="206"/>
      <c r="AA2126" s="206"/>
      <c r="AB2126" s="206"/>
      <c r="AC2126" s="206"/>
      <c r="AD2126" s="206"/>
      <c r="AE2126" s="206"/>
      <c r="AF2126" s="206"/>
      <c r="AG2126" s="206"/>
      <c r="AH2126" s="206"/>
    </row>
    <row r="2127" spans="1:34" s="202" customFormat="1" ht="33" customHeight="1" x14ac:dyDescent="0.25">
      <c r="A2127" s="299">
        <f>A2126+1</f>
        <v>8</v>
      </c>
      <c r="B2127" s="300">
        <v>700000</v>
      </c>
      <c r="C2127" s="301" t="s">
        <v>44</v>
      </c>
      <c r="D2127" s="302">
        <v>0</v>
      </c>
      <c r="E2127" s="303">
        <v>0</v>
      </c>
      <c r="F2127" s="304">
        <v>207170000</v>
      </c>
      <c r="G2127" s="303">
        <v>0</v>
      </c>
      <c r="H2127" s="304">
        <v>276180000</v>
      </c>
      <c r="I2127" s="303">
        <v>0</v>
      </c>
      <c r="J2127" s="302">
        <v>0</v>
      </c>
      <c r="K2127" s="303">
        <v>0</v>
      </c>
      <c r="L2127" s="304">
        <v>0</v>
      </c>
      <c r="M2127" s="303">
        <v>0</v>
      </c>
      <c r="N2127" s="304">
        <v>276180000</v>
      </c>
      <c r="O2127" s="303">
        <v>0</v>
      </c>
      <c r="P2127" s="218"/>
      <c r="Q2127" s="218"/>
      <c r="R2127" s="218"/>
      <c r="S2127" s="218"/>
      <c r="T2127" s="218"/>
      <c r="U2127" s="218"/>
      <c r="V2127" s="219"/>
      <c r="W2127" s="219"/>
      <c r="X2127" s="219"/>
      <c r="Y2127" s="220"/>
      <c r="Z2127" s="206"/>
      <c r="AA2127" s="206"/>
      <c r="AB2127" s="206"/>
      <c r="AC2127" s="206"/>
      <c r="AD2127" s="206"/>
      <c r="AE2127" s="206"/>
      <c r="AF2127" s="206"/>
      <c r="AG2127" s="206"/>
      <c r="AH2127" s="206"/>
    </row>
    <row r="2128" spans="1:34" s="202" customFormat="1" ht="33" customHeight="1" x14ac:dyDescent="0.25">
      <c r="A2128" s="305">
        <f t="shared" ref="A2128:A2191" si="30">A2127+1</f>
        <v>9</v>
      </c>
      <c r="B2128" s="306">
        <v>710000</v>
      </c>
      <c r="C2128" s="307" t="s">
        <v>45</v>
      </c>
      <c r="D2128" s="298">
        <v>0</v>
      </c>
      <c r="E2128" s="287">
        <v>0</v>
      </c>
      <c r="F2128" s="286">
        <v>207170000</v>
      </c>
      <c r="G2128" s="287">
        <v>0</v>
      </c>
      <c r="H2128" s="286">
        <v>276180000</v>
      </c>
      <c r="I2128" s="287">
        <v>0</v>
      </c>
      <c r="J2128" s="298">
        <v>0</v>
      </c>
      <c r="K2128" s="287">
        <v>0</v>
      </c>
      <c r="L2128" s="286">
        <v>0</v>
      </c>
      <c r="M2128" s="287">
        <v>0</v>
      </c>
      <c r="N2128" s="286">
        <v>276180000</v>
      </c>
      <c r="O2128" s="287">
        <v>0</v>
      </c>
      <c r="P2128" s="218"/>
      <c r="Q2128" s="218"/>
      <c r="R2128" s="218"/>
      <c r="S2128" s="218"/>
      <c r="T2128" s="218"/>
      <c r="U2128" s="218"/>
      <c r="V2128" s="219"/>
      <c r="W2128" s="219"/>
      <c r="X2128" s="219"/>
      <c r="Y2128" s="220"/>
      <c r="Z2128" s="206"/>
      <c r="AA2128" s="206"/>
      <c r="AB2128" s="206"/>
      <c r="AC2128" s="206"/>
      <c r="AD2128" s="206"/>
      <c r="AE2128" s="206"/>
      <c r="AF2128" s="206"/>
      <c r="AG2128" s="206"/>
      <c r="AH2128" s="206"/>
    </row>
    <row r="2129" spans="1:34" s="202" customFormat="1" ht="33" customHeight="1" x14ac:dyDescent="0.25">
      <c r="A2129" s="305">
        <f t="shared" si="30"/>
        <v>10</v>
      </c>
      <c r="B2129" s="306">
        <v>711000</v>
      </c>
      <c r="C2129" s="307" t="s">
        <v>46</v>
      </c>
      <c r="D2129" s="298">
        <v>0</v>
      </c>
      <c r="E2129" s="287">
        <v>0</v>
      </c>
      <c r="F2129" s="298">
        <v>207170000</v>
      </c>
      <c r="G2129" s="287">
        <v>0</v>
      </c>
      <c r="H2129" s="286">
        <v>276180000</v>
      </c>
      <c r="I2129" s="287">
        <v>0</v>
      </c>
      <c r="J2129" s="298">
        <v>0</v>
      </c>
      <c r="K2129" s="287">
        <v>0</v>
      </c>
      <c r="L2129" s="298">
        <v>0</v>
      </c>
      <c r="M2129" s="287">
        <v>0</v>
      </c>
      <c r="N2129" s="298">
        <v>276180000</v>
      </c>
      <c r="O2129" s="287">
        <v>0</v>
      </c>
      <c r="P2129" s="218"/>
      <c r="Q2129" s="218"/>
      <c r="R2129" s="218"/>
      <c r="S2129" s="218"/>
      <c r="T2129" s="218"/>
      <c r="U2129" s="218"/>
      <c r="V2129" s="219"/>
      <c r="W2129" s="219"/>
      <c r="X2129" s="219"/>
      <c r="Y2129" s="220"/>
      <c r="Z2129" s="206"/>
      <c r="AA2129" s="206"/>
      <c r="AB2129" s="206"/>
      <c r="AC2129" s="206"/>
      <c r="AD2129" s="206"/>
      <c r="AE2129" s="206"/>
      <c r="AF2129" s="206"/>
      <c r="AG2129" s="206"/>
      <c r="AH2129" s="206"/>
    </row>
    <row r="2130" spans="1:34" s="202" customFormat="1" ht="33" customHeight="1" thickBot="1" x14ac:dyDescent="0.3">
      <c r="A2130" s="308">
        <f t="shared" si="30"/>
        <v>11</v>
      </c>
      <c r="B2130" s="309">
        <v>711100</v>
      </c>
      <c r="C2130" s="310" t="s">
        <v>47</v>
      </c>
      <c r="D2130" s="44">
        <v>0</v>
      </c>
      <c r="E2130" s="45">
        <v>0</v>
      </c>
      <c r="F2130" s="44">
        <v>207170000</v>
      </c>
      <c r="G2130" s="292">
        <v>0</v>
      </c>
      <c r="H2130" s="293">
        <v>276180000</v>
      </c>
      <c r="I2130" s="294">
        <v>0</v>
      </c>
      <c r="J2130" s="44">
        <v>0</v>
      </c>
      <c r="K2130" s="45">
        <v>0</v>
      </c>
      <c r="L2130" s="44">
        <v>0</v>
      </c>
      <c r="M2130" s="45">
        <v>0</v>
      </c>
      <c r="N2130" s="44">
        <v>276180000</v>
      </c>
      <c r="O2130" s="45">
        <v>0</v>
      </c>
      <c r="P2130" s="218"/>
      <c r="Q2130" s="218"/>
      <c r="R2130" s="218"/>
      <c r="S2130" s="218"/>
      <c r="T2130" s="218"/>
      <c r="U2130" s="218"/>
      <c r="V2130" s="219"/>
      <c r="W2130" s="219"/>
      <c r="X2130" s="219"/>
      <c r="Y2130" s="220"/>
      <c r="Z2130" s="206"/>
      <c r="AA2130" s="206"/>
      <c r="AB2130" s="206"/>
      <c r="AC2130" s="206"/>
      <c r="AD2130" s="206"/>
      <c r="AE2130" s="206"/>
      <c r="AF2130" s="206"/>
      <c r="AG2130" s="206"/>
      <c r="AH2130" s="206"/>
    </row>
    <row r="2131" spans="1:34" s="202" customFormat="1" ht="72.75" hidden="1" thickBot="1" x14ac:dyDescent="0.3">
      <c r="A2131" s="308">
        <f t="shared" si="30"/>
        <v>12</v>
      </c>
      <c r="B2131" s="309">
        <v>711200</v>
      </c>
      <c r="C2131" s="310" t="s">
        <v>48</v>
      </c>
      <c r="D2131" s="44">
        <v>0</v>
      </c>
      <c r="E2131" s="45">
        <v>0</v>
      </c>
      <c r="F2131" s="44">
        <v>0</v>
      </c>
      <c r="G2131" s="292">
        <v>0</v>
      </c>
      <c r="H2131" s="293">
        <v>0</v>
      </c>
      <c r="I2131" s="294">
        <v>0</v>
      </c>
      <c r="J2131" s="44">
        <v>0</v>
      </c>
      <c r="K2131" s="45">
        <v>0</v>
      </c>
      <c r="L2131" s="44">
        <v>0</v>
      </c>
      <c r="M2131" s="45">
        <v>0</v>
      </c>
      <c r="N2131" s="44">
        <v>0</v>
      </c>
      <c r="O2131" s="45">
        <v>0</v>
      </c>
      <c r="P2131" s="218"/>
      <c r="Q2131" s="218"/>
      <c r="R2131" s="218"/>
      <c r="S2131" s="218"/>
      <c r="T2131" s="218"/>
      <c r="U2131" s="218"/>
      <c r="V2131" s="219"/>
      <c r="W2131" s="219"/>
      <c r="X2131" s="219"/>
      <c r="Y2131" s="220"/>
      <c r="Z2131" s="206"/>
      <c r="AA2131" s="206"/>
      <c r="AB2131" s="206"/>
      <c r="AC2131" s="206"/>
      <c r="AD2131" s="206"/>
      <c r="AE2131" s="206"/>
      <c r="AF2131" s="206"/>
      <c r="AG2131" s="206"/>
      <c r="AH2131" s="206"/>
    </row>
    <row r="2132" spans="1:34" s="202" customFormat="1" ht="81.75" hidden="1" thickBot="1" x14ac:dyDescent="0.3">
      <c r="A2132" s="308">
        <f t="shared" si="30"/>
        <v>13</v>
      </c>
      <c r="B2132" s="309">
        <v>711300</v>
      </c>
      <c r="C2132" s="310" t="s">
        <v>49</v>
      </c>
      <c r="D2132" s="44">
        <v>0</v>
      </c>
      <c r="E2132" s="45">
        <v>0</v>
      </c>
      <c r="F2132" s="44">
        <v>0</v>
      </c>
      <c r="G2132" s="292">
        <v>0</v>
      </c>
      <c r="H2132" s="293">
        <v>0</v>
      </c>
      <c r="I2132" s="294">
        <v>0</v>
      </c>
      <c r="J2132" s="44">
        <v>0</v>
      </c>
      <c r="K2132" s="45">
        <v>0</v>
      </c>
      <c r="L2132" s="44">
        <v>0</v>
      </c>
      <c r="M2132" s="45">
        <v>0</v>
      </c>
      <c r="N2132" s="44">
        <v>0</v>
      </c>
      <c r="O2132" s="45">
        <v>0</v>
      </c>
      <c r="P2132" s="218"/>
      <c r="Q2132" s="218"/>
      <c r="R2132" s="218"/>
      <c r="S2132" s="218"/>
      <c r="T2132" s="218"/>
      <c r="U2132" s="218"/>
      <c r="V2132" s="219"/>
      <c r="W2132" s="219"/>
      <c r="X2132" s="219"/>
      <c r="Y2132" s="220"/>
      <c r="Z2132" s="206"/>
      <c r="AA2132" s="206"/>
      <c r="AB2132" s="206"/>
      <c r="AC2132" s="206"/>
      <c r="AD2132" s="206"/>
      <c r="AE2132" s="206"/>
      <c r="AF2132" s="206"/>
      <c r="AG2132" s="206"/>
      <c r="AH2132" s="206"/>
    </row>
    <row r="2133" spans="1:34" s="202" customFormat="1" ht="33" hidden="1" customHeight="1" x14ac:dyDescent="0.25">
      <c r="A2133" s="305">
        <f t="shared" si="30"/>
        <v>14</v>
      </c>
      <c r="B2133" s="306">
        <v>712000</v>
      </c>
      <c r="C2133" s="307" t="s">
        <v>50</v>
      </c>
      <c r="D2133" s="298">
        <v>0</v>
      </c>
      <c r="E2133" s="287">
        <v>0</v>
      </c>
      <c r="F2133" s="298">
        <v>0</v>
      </c>
      <c r="G2133" s="287">
        <v>0</v>
      </c>
      <c r="H2133" s="286">
        <v>0</v>
      </c>
      <c r="I2133" s="287">
        <v>0</v>
      </c>
      <c r="J2133" s="298">
        <v>0</v>
      </c>
      <c r="K2133" s="287">
        <v>0</v>
      </c>
      <c r="L2133" s="298">
        <v>0</v>
      </c>
      <c r="M2133" s="287">
        <v>0</v>
      </c>
      <c r="N2133" s="298">
        <v>0</v>
      </c>
      <c r="O2133" s="287">
        <v>0</v>
      </c>
      <c r="P2133" s="218"/>
      <c r="Q2133" s="218"/>
      <c r="R2133" s="218"/>
      <c r="S2133" s="218"/>
      <c r="T2133" s="218"/>
      <c r="U2133" s="218"/>
      <c r="V2133" s="219"/>
      <c r="W2133" s="219"/>
      <c r="X2133" s="219"/>
      <c r="Y2133" s="220"/>
      <c r="Z2133" s="206"/>
      <c r="AA2133" s="206"/>
      <c r="AB2133" s="206"/>
      <c r="AC2133" s="206"/>
      <c r="AD2133" s="206"/>
      <c r="AE2133" s="206"/>
      <c r="AF2133" s="206"/>
      <c r="AG2133" s="206"/>
      <c r="AH2133" s="206"/>
    </row>
    <row r="2134" spans="1:34" s="202" customFormat="1" ht="33" hidden="1" customHeight="1" x14ac:dyDescent="0.25">
      <c r="A2134" s="308">
        <f t="shared" si="30"/>
        <v>15</v>
      </c>
      <c r="B2134" s="309">
        <v>712100</v>
      </c>
      <c r="C2134" s="310" t="s">
        <v>51</v>
      </c>
      <c r="D2134" s="44">
        <v>0</v>
      </c>
      <c r="E2134" s="45">
        <v>0</v>
      </c>
      <c r="F2134" s="44">
        <v>0</v>
      </c>
      <c r="G2134" s="292">
        <v>0</v>
      </c>
      <c r="H2134" s="293">
        <v>0</v>
      </c>
      <c r="I2134" s="294">
        <v>0</v>
      </c>
      <c r="J2134" s="44">
        <v>0</v>
      </c>
      <c r="K2134" s="45">
        <v>0</v>
      </c>
      <c r="L2134" s="44">
        <v>0</v>
      </c>
      <c r="M2134" s="45">
        <v>0</v>
      </c>
      <c r="N2134" s="44">
        <v>0</v>
      </c>
      <c r="O2134" s="45">
        <v>0</v>
      </c>
      <c r="P2134" s="218"/>
      <c r="Q2134" s="218"/>
      <c r="R2134" s="218"/>
      <c r="S2134" s="218"/>
      <c r="T2134" s="218"/>
      <c r="U2134" s="218"/>
      <c r="V2134" s="219"/>
      <c r="W2134" s="219"/>
      <c r="X2134" s="219"/>
      <c r="Y2134" s="220"/>
      <c r="Z2134" s="206"/>
      <c r="AA2134" s="206"/>
      <c r="AB2134" s="206"/>
      <c r="AC2134" s="206"/>
      <c r="AD2134" s="206"/>
      <c r="AE2134" s="206"/>
      <c r="AF2134" s="206"/>
      <c r="AG2134" s="206"/>
      <c r="AH2134" s="206"/>
    </row>
    <row r="2135" spans="1:34" s="202" customFormat="1" ht="33" hidden="1" customHeight="1" x14ac:dyDescent="0.25">
      <c r="A2135" s="305">
        <f t="shared" si="30"/>
        <v>16</v>
      </c>
      <c r="B2135" s="306">
        <v>713000</v>
      </c>
      <c r="C2135" s="307" t="s">
        <v>52</v>
      </c>
      <c r="D2135" s="298">
        <v>0</v>
      </c>
      <c r="E2135" s="287">
        <v>0</v>
      </c>
      <c r="F2135" s="298">
        <v>0</v>
      </c>
      <c r="G2135" s="287">
        <v>0</v>
      </c>
      <c r="H2135" s="286">
        <v>0</v>
      </c>
      <c r="I2135" s="287">
        <v>0</v>
      </c>
      <c r="J2135" s="298">
        <v>0</v>
      </c>
      <c r="K2135" s="287">
        <v>0</v>
      </c>
      <c r="L2135" s="298">
        <v>0</v>
      </c>
      <c r="M2135" s="287">
        <v>0</v>
      </c>
      <c r="N2135" s="298">
        <v>0</v>
      </c>
      <c r="O2135" s="287">
        <v>0</v>
      </c>
      <c r="P2135" s="218"/>
      <c r="Q2135" s="218"/>
      <c r="R2135" s="218"/>
      <c r="S2135" s="218"/>
      <c r="T2135" s="218"/>
      <c r="U2135" s="218"/>
      <c r="V2135" s="219"/>
      <c r="W2135" s="219"/>
      <c r="X2135" s="219"/>
      <c r="Y2135" s="220"/>
      <c r="Z2135" s="206"/>
      <c r="AA2135" s="206"/>
      <c r="AB2135" s="206"/>
      <c r="AC2135" s="206"/>
      <c r="AD2135" s="206"/>
      <c r="AE2135" s="206"/>
      <c r="AF2135" s="206"/>
      <c r="AG2135" s="206"/>
      <c r="AH2135" s="206"/>
    </row>
    <row r="2136" spans="1:34" s="202" customFormat="1" ht="33" hidden="1" customHeight="1" x14ac:dyDescent="0.25">
      <c r="A2136" s="308">
        <f t="shared" si="30"/>
        <v>17</v>
      </c>
      <c r="B2136" s="309">
        <v>713100</v>
      </c>
      <c r="C2136" s="310" t="s">
        <v>53</v>
      </c>
      <c r="D2136" s="44">
        <v>0</v>
      </c>
      <c r="E2136" s="45">
        <v>0</v>
      </c>
      <c r="F2136" s="44">
        <v>0</v>
      </c>
      <c r="G2136" s="292">
        <v>0</v>
      </c>
      <c r="H2136" s="293">
        <v>0</v>
      </c>
      <c r="I2136" s="294">
        <v>0</v>
      </c>
      <c r="J2136" s="44">
        <v>0</v>
      </c>
      <c r="K2136" s="45">
        <v>0</v>
      </c>
      <c r="L2136" s="44">
        <v>0</v>
      </c>
      <c r="M2136" s="45">
        <v>0</v>
      </c>
      <c r="N2136" s="44">
        <v>0</v>
      </c>
      <c r="O2136" s="45">
        <v>0</v>
      </c>
      <c r="P2136" s="218"/>
      <c r="Q2136" s="218"/>
      <c r="R2136" s="218"/>
      <c r="S2136" s="218"/>
      <c r="T2136" s="218"/>
      <c r="U2136" s="218"/>
      <c r="V2136" s="219"/>
      <c r="W2136" s="219"/>
      <c r="X2136" s="219"/>
      <c r="Y2136" s="220"/>
      <c r="Z2136" s="206"/>
      <c r="AA2136" s="206"/>
      <c r="AB2136" s="206"/>
      <c r="AC2136" s="206"/>
      <c r="AD2136" s="206"/>
      <c r="AE2136" s="206"/>
      <c r="AF2136" s="206"/>
      <c r="AG2136" s="206"/>
      <c r="AH2136" s="206"/>
    </row>
    <row r="2137" spans="1:34" s="202" customFormat="1" ht="33" hidden="1" customHeight="1" x14ac:dyDescent="0.25">
      <c r="A2137" s="308">
        <f t="shared" si="30"/>
        <v>18</v>
      </c>
      <c r="B2137" s="309">
        <v>713200</v>
      </c>
      <c r="C2137" s="310" t="s">
        <v>54</v>
      </c>
      <c r="D2137" s="44">
        <v>0</v>
      </c>
      <c r="E2137" s="45">
        <v>0</v>
      </c>
      <c r="F2137" s="44">
        <v>0</v>
      </c>
      <c r="G2137" s="292">
        <v>0</v>
      </c>
      <c r="H2137" s="293">
        <v>0</v>
      </c>
      <c r="I2137" s="294">
        <v>0</v>
      </c>
      <c r="J2137" s="44">
        <v>0</v>
      </c>
      <c r="K2137" s="45">
        <v>0</v>
      </c>
      <c r="L2137" s="44">
        <v>0</v>
      </c>
      <c r="M2137" s="45">
        <v>0</v>
      </c>
      <c r="N2137" s="44">
        <v>0</v>
      </c>
      <c r="O2137" s="45">
        <v>0</v>
      </c>
      <c r="P2137" s="218"/>
      <c r="Q2137" s="218"/>
      <c r="R2137" s="218"/>
      <c r="S2137" s="218"/>
      <c r="T2137" s="218"/>
      <c r="U2137" s="218"/>
      <c r="V2137" s="219"/>
      <c r="W2137" s="219"/>
      <c r="X2137" s="219"/>
      <c r="Y2137" s="220"/>
      <c r="Z2137" s="206"/>
      <c r="AA2137" s="206"/>
      <c r="AB2137" s="206"/>
      <c r="AC2137" s="206"/>
      <c r="AD2137" s="206"/>
      <c r="AE2137" s="206"/>
      <c r="AF2137" s="206"/>
      <c r="AG2137" s="206"/>
      <c r="AH2137" s="206"/>
    </row>
    <row r="2138" spans="1:34" s="202" customFormat="1" ht="33" hidden="1" customHeight="1" x14ac:dyDescent="0.25">
      <c r="A2138" s="308">
        <f t="shared" si="30"/>
        <v>19</v>
      </c>
      <c r="B2138" s="309">
        <v>713300</v>
      </c>
      <c r="C2138" s="310" t="s">
        <v>55</v>
      </c>
      <c r="D2138" s="44">
        <v>0</v>
      </c>
      <c r="E2138" s="45">
        <v>0</v>
      </c>
      <c r="F2138" s="44">
        <v>0</v>
      </c>
      <c r="G2138" s="292">
        <v>0</v>
      </c>
      <c r="H2138" s="293">
        <v>0</v>
      </c>
      <c r="I2138" s="294">
        <v>0</v>
      </c>
      <c r="J2138" s="44">
        <v>0</v>
      </c>
      <c r="K2138" s="45">
        <v>0</v>
      </c>
      <c r="L2138" s="44">
        <v>0</v>
      </c>
      <c r="M2138" s="45">
        <v>0</v>
      </c>
      <c r="N2138" s="44">
        <v>0</v>
      </c>
      <c r="O2138" s="45">
        <v>0</v>
      </c>
      <c r="P2138" s="218"/>
      <c r="Q2138" s="218"/>
      <c r="R2138" s="218"/>
      <c r="S2138" s="218"/>
      <c r="T2138" s="218"/>
      <c r="U2138" s="218"/>
      <c r="V2138" s="219"/>
      <c r="W2138" s="219"/>
      <c r="X2138" s="219"/>
      <c r="Y2138" s="220"/>
      <c r="Z2138" s="206"/>
      <c r="AA2138" s="206"/>
      <c r="AB2138" s="206"/>
      <c r="AC2138" s="206"/>
      <c r="AD2138" s="206"/>
      <c r="AE2138" s="206"/>
      <c r="AF2138" s="206"/>
      <c r="AG2138" s="206"/>
      <c r="AH2138" s="206"/>
    </row>
    <row r="2139" spans="1:34" s="202" customFormat="1" ht="33" hidden="1" customHeight="1" x14ac:dyDescent="0.25">
      <c r="A2139" s="308">
        <f t="shared" si="30"/>
        <v>20</v>
      </c>
      <c r="B2139" s="309">
        <v>713400</v>
      </c>
      <c r="C2139" s="310" t="s">
        <v>56</v>
      </c>
      <c r="D2139" s="44">
        <v>0</v>
      </c>
      <c r="E2139" s="45">
        <v>0</v>
      </c>
      <c r="F2139" s="44">
        <v>0</v>
      </c>
      <c r="G2139" s="292">
        <v>0</v>
      </c>
      <c r="H2139" s="293">
        <v>0</v>
      </c>
      <c r="I2139" s="294">
        <v>0</v>
      </c>
      <c r="J2139" s="44">
        <v>0</v>
      </c>
      <c r="K2139" s="45">
        <v>0</v>
      </c>
      <c r="L2139" s="44">
        <v>0</v>
      </c>
      <c r="M2139" s="45">
        <v>0</v>
      </c>
      <c r="N2139" s="44">
        <v>0</v>
      </c>
      <c r="O2139" s="45">
        <v>0</v>
      </c>
      <c r="P2139" s="218"/>
      <c r="Q2139" s="218"/>
      <c r="R2139" s="218"/>
      <c r="S2139" s="218"/>
      <c r="T2139" s="218"/>
      <c r="U2139" s="218"/>
      <c r="V2139" s="219"/>
      <c r="W2139" s="219"/>
      <c r="X2139" s="219"/>
      <c r="Y2139" s="220"/>
      <c r="Z2139" s="206"/>
      <c r="AA2139" s="206"/>
      <c r="AB2139" s="206"/>
      <c r="AC2139" s="206"/>
      <c r="AD2139" s="206"/>
      <c r="AE2139" s="206"/>
      <c r="AF2139" s="206"/>
      <c r="AG2139" s="206"/>
      <c r="AH2139" s="206"/>
    </row>
    <row r="2140" spans="1:34" s="202" customFormat="1" ht="33" hidden="1" customHeight="1" x14ac:dyDescent="0.25">
      <c r="A2140" s="308">
        <f t="shared" si="30"/>
        <v>21</v>
      </c>
      <c r="B2140" s="309">
        <v>713500</v>
      </c>
      <c r="C2140" s="310" t="s">
        <v>57</v>
      </c>
      <c r="D2140" s="44">
        <v>0</v>
      </c>
      <c r="E2140" s="45">
        <v>0</v>
      </c>
      <c r="F2140" s="44">
        <v>0</v>
      </c>
      <c r="G2140" s="292">
        <v>0</v>
      </c>
      <c r="H2140" s="293">
        <v>0</v>
      </c>
      <c r="I2140" s="294">
        <v>0</v>
      </c>
      <c r="J2140" s="44">
        <v>0</v>
      </c>
      <c r="K2140" s="45">
        <v>0</v>
      </c>
      <c r="L2140" s="44">
        <v>0</v>
      </c>
      <c r="M2140" s="45">
        <v>0</v>
      </c>
      <c r="N2140" s="44">
        <v>0</v>
      </c>
      <c r="O2140" s="45">
        <v>0</v>
      </c>
      <c r="P2140" s="218"/>
      <c r="Q2140" s="218"/>
      <c r="R2140" s="218"/>
      <c r="S2140" s="218"/>
      <c r="T2140" s="218"/>
      <c r="U2140" s="218"/>
      <c r="V2140" s="219"/>
      <c r="W2140" s="219"/>
      <c r="X2140" s="219"/>
      <c r="Y2140" s="220"/>
      <c r="Z2140" s="206"/>
      <c r="AA2140" s="206"/>
      <c r="AB2140" s="206"/>
      <c r="AC2140" s="206"/>
      <c r="AD2140" s="206"/>
      <c r="AE2140" s="206"/>
      <c r="AF2140" s="206"/>
      <c r="AG2140" s="206"/>
      <c r="AH2140" s="206"/>
    </row>
    <row r="2141" spans="1:34" s="202" customFormat="1" ht="33" hidden="1" customHeight="1" x14ac:dyDescent="0.25">
      <c r="A2141" s="308">
        <f t="shared" si="30"/>
        <v>22</v>
      </c>
      <c r="B2141" s="309">
        <v>713600</v>
      </c>
      <c r="C2141" s="310" t="s">
        <v>58</v>
      </c>
      <c r="D2141" s="44">
        <v>0</v>
      </c>
      <c r="E2141" s="45">
        <v>0</v>
      </c>
      <c r="F2141" s="44">
        <v>0</v>
      </c>
      <c r="G2141" s="292">
        <v>0</v>
      </c>
      <c r="H2141" s="293">
        <v>0</v>
      </c>
      <c r="I2141" s="294">
        <v>0</v>
      </c>
      <c r="J2141" s="44">
        <v>0</v>
      </c>
      <c r="K2141" s="45">
        <v>0</v>
      </c>
      <c r="L2141" s="44">
        <v>0</v>
      </c>
      <c r="M2141" s="45">
        <v>0</v>
      </c>
      <c r="N2141" s="44">
        <v>0</v>
      </c>
      <c r="O2141" s="45">
        <v>0</v>
      </c>
      <c r="P2141" s="218"/>
      <c r="Q2141" s="218"/>
      <c r="R2141" s="218"/>
      <c r="S2141" s="218"/>
      <c r="T2141" s="218"/>
      <c r="U2141" s="218"/>
      <c r="V2141" s="219"/>
      <c r="W2141" s="219"/>
      <c r="X2141" s="219"/>
      <c r="Y2141" s="220"/>
      <c r="Z2141" s="206"/>
      <c r="AA2141" s="206"/>
      <c r="AB2141" s="206"/>
      <c r="AC2141" s="206"/>
      <c r="AD2141" s="206"/>
      <c r="AE2141" s="206"/>
      <c r="AF2141" s="206"/>
      <c r="AG2141" s="206"/>
      <c r="AH2141" s="206"/>
    </row>
    <row r="2142" spans="1:34" s="202" customFormat="1" ht="33" hidden="1" customHeight="1" x14ac:dyDescent="0.25">
      <c r="A2142" s="305">
        <f t="shared" si="30"/>
        <v>23</v>
      </c>
      <c r="B2142" s="306">
        <v>714000</v>
      </c>
      <c r="C2142" s="307" t="s">
        <v>59</v>
      </c>
      <c r="D2142" s="298">
        <v>0</v>
      </c>
      <c r="E2142" s="287">
        <v>0</v>
      </c>
      <c r="F2142" s="298">
        <v>0</v>
      </c>
      <c r="G2142" s="287">
        <v>0</v>
      </c>
      <c r="H2142" s="286">
        <v>0</v>
      </c>
      <c r="I2142" s="287">
        <v>0</v>
      </c>
      <c r="J2142" s="298">
        <v>0</v>
      </c>
      <c r="K2142" s="287">
        <v>0</v>
      </c>
      <c r="L2142" s="298">
        <v>0</v>
      </c>
      <c r="M2142" s="287">
        <v>0</v>
      </c>
      <c r="N2142" s="298">
        <v>0</v>
      </c>
      <c r="O2142" s="287">
        <v>0</v>
      </c>
      <c r="P2142" s="218"/>
      <c r="Q2142" s="218"/>
      <c r="R2142" s="218"/>
      <c r="S2142" s="218"/>
      <c r="T2142" s="218"/>
      <c r="U2142" s="218"/>
      <c r="V2142" s="219"/>
      <c r="W2142" s="219"/>
      <c r="X2142" s="219"/>
      <c r="Y2142" s="220"/>
      <c r="Z2142" s="206"/>
      <c r="AA2142" s="206"/>
      <c r="AB2142" s="206"/>
      <c r="AC2142" s="206"/>
      <c r="AD2142" s="206"/>
      <c r="AE2142" s="206"/>
      <c r="AF2142" s="206"/>
      <c r="AG2142" s="206"/>
      <c r="AH2142" s="206"/>
    </row>
    <row r="2143" spans="1:34" s="202" customFormat="1" ht="33" hidden="1" customHeight="1" x14ac:dyDescent="0.25">
      <c r="A2143" s="308">
        <f t="shared" si="30"/>
        <v>24</v>
      </c>
      <c r="B2143" s="309">
        <v>714100</v>
      </c>
      <c r="C2143" s="310" t="s">
        <v>60</v>
      </c>
      <c r="D2143" s="44">
        <v>0</v>
      </c>
      <c r="E2143" s="45">
        <v>0</v>
      </c>
      <c r="F2143" s="44">
        <v>0</v>
      </c>
      <c r="G2143" s="292">
        <v>0</v>
      </c>
      <c r="H2143" s="293">
        <v>0</v>
      </c>
      <c r="I2143" s="294">
        <v>0</v>
      </c>
      <c r="J2143" s="44">
        <v>0</v>
      </c>
      <c r="K2143" s="45">
        <v>0</v>
      </c>
      <c r="L2143" s="44">
        <v>0</v>
      </c>
      <c r="M2143" s="45">
        <v>0</v>
      </c>
      <c r="N2143" s="44">
        <v>0</v>
      </c>
      <c r="O2143" s="45">
        <v>0</v>
      </c>
      <c r="P2143" s="218"/>
      <c r="Q2143" s="218"/>
      <c r="R2143" s="218"/>
      <c r="S2143" s="218"/>
      <c r="T2143" s="218"/>
      <c r="U2143" s="218"/>
      <c r="V2143" s="219"/>
      <c r="W2143" s="219"/>
      <c r="X2143" s="219"/>
      <c r="Y2143" s="220"/>
      <c r="Z2143" s="206"/>
      <c r="AA2143" s="206"/>
      <c r="AB2143" s="206"/>
      <c r="AC2143" s="206"/>
      <c r="AD2143" s="206"/>
      <c r="AE2143" s="206"/>
      <c r="AF2143" s="206"/>
      <c r="AG2143" s="206"/>
      <c r="AH2143" s="206"/>
    </row>
    <row r="2144" spans="1:34" s="202" customFormat="1" ht="33" hidden="1" customHeight="1" x14ac:dyDescent="0.25">
      <c r="A2144" s="308">
        <f t="shared" si="30"/>
        <v>25</v>
      </c>
      <c r="B2144" s="309">
        <v>714300</v>
      </c>
      <c r="C2144" s="310" t="s">
        <v>61</v>
      </c>
      <c r="D2144" s="44">
        <v>0</v>
      </c>
      <c r="E2144" s="45">
        <v>0</v>
      </c>
      <c r="F2144" s="44">
        <v>0</v>
      </c>
      <c r="G2144" s="292">
        <v>0</v>
      </c>
      <c r="H2144" s="293">
        <v>0</v>
      </c>
      <c r="I2144" s="294">
        <v>0</v>
      </c>
      <c r="J2144" s="44">
        <v>0</v>
      </c>
      <c r="K2144" s="45">
        <v>0</v>
      </c>
      <c r="L2144" s="44">
        <v>0</v>
      </c>
      <c r="M2144" s="45">
        <v>0</v>
      </c>
      <c r="N2144" s="44">
        <v>0</v>
      </c>
      <c r="O2144" s="45">
        <v>0</v>
      </c>
      <c r="P2144" s="218"/>
      <c r="Q2144" s="218"/>
      <c r="R2144" s="218"/>
      <c r="S2144" s="218"/>
      <c r="T2144" s="218"/>
      <c r="U2144" s="218"/>
      <c r="V2144" s="219"/>
      <c r="W2144" s="219"/>
      <c r="X2144" s="219"/>
      <c r="Y2144" s="220"/>
      <c r="Z2144" s="206"/>
      <c r="AA2144" s="206"/>
      <c r="AB2144" s="206"/>
      <c r="AC2144" s="206"/>
      <c r="AD2144" s="206"/>
      <c r="AE2144" s="206"/>
      <c r="AF2144" s="206"/>
      <c r="AG2144" s="206"/>
      <c r="AH2144" s="206"/>
    </row>
    <row r="2145" spans="1:34" s="202" customFormat="1" ht="33" hidden="1" customHeight="1" x14ac:dyDescent="0.25">
      <c r="A2145" s="308">
        <f t="shared" si="30"/>
        <v>26</v>
      </c>
      <c r="B2145" s="309">
        <v>714400</v>
      </c>
      <c r="C2145" s="310" t="s">
        <v>62</v>
      </c>
      <c r="D2145" s="44">
        <v>0</v>
      </c>
      <c r="E2145" s="45">
        <v>0</v>
      </c>
      <c r="F2145" s="44">
        <v>0</v>
      </c>
      <c r="G2145" s="292">
        <v>0</v>
      </c>
      <c r="H2145" s="293">
        <v>0</v>
      </c>
      <c r="I2145" s="294">
        <v>0</v>
      </c>
      <c r="J2145" s="44">
        <v>0</v>
      </c>
      <c r="K2145" s="45">
        <v>0</v>
      </c>
      <c r="L2145" s="44">
        <v>0</v>
      </c>
      <c r="M2145" s="45">
        <v>0</v>
      </c>
      <c r="N2145" s="44">
        <v>0</v>
      </c>
      <c r="O2145" s="45">
        <v>0</v>
      </c>
      <c r="P2145" s="218"/>
      <c r="Q2145" s="218"/>
      <c r="R2145" s="218"/>
      <c r="S2145" s="218"/>
      <c r="T2145" s="218"/>
      <c r="U2145" s="218"/>
      <c r="V2145" s="219"/>
      <c r="W2145" s="219"/>
      <c r="X2145" s="219"/>
      <c r="Y2145" s="220"/>
      <c r="Z2145" s="206"/>
      <c r="AA2145" s="206"/>
      <c r="AB2145" s="206"/>
      <c r="AC2145" s="206"/>
      <c r="AD2145" s="206"/>
      <c r="AE2145" s="206"/>
      <c r="AF2145" s="206"/>
      <c r="AG2145" s="206"/>
      <c r="AH2145" s="206"/>
    </row>
    <row r="2146" spans="1:34" s="202" customFormat="1" ht="81.75" hidden="1" thickBot="1" x14ac:dyDescent="0.3">
      <c r="A2146" s="308">
        <f t="shared" si="30"/>
        <v>27</v>
      </c>
      <c r="B2146" s="309">
        <v>714500</v>
      </c>
      <c r="C2146" s="310" t="s">
        <v>63</v>
      </c>
      <c r="D2146" s="44">
        <v>0</v>
      </c>
      <c r="E2146" s="45">
        <v>0</v>
      </c>
      <c r="F2146" s="44">
        <v>0</v>
      </c>
      <c r="G2146" s="292">
        <v>0</v>
      </c>
      <c r="H2146" s="293">
        <v>0</v>
      </c>
      <c r="I2146" s="294">
        <v>0</v>
      </c>
      <c r="J2146" s="44">
        <v>0</v>
      </c>
      <c r="K2146" s="45">
        <v>0</v>
      </c>
      <c r="L2146" s="44">
        <v>0</v>
      </c>
      <c r="M2146" s="45">
        <v>0</v>
      </c>
      <c r="N2146" s="44">
        <v>0</v>
      </c>
      <c r="O2146" s="45">
        <v>0</v>
      </c>
      <c r="P2146" s="218"/>
      <c r="Q2146" s="218"/>
      <c r="R2146" s="218"/>
      <c r="S2146" s="218"/>
      <c r="T2146" s="218"/>
      <c r="U2146" s="218"/>
      <c r="V2146" s="219"/>
      <c r="W2146" s="219"/>
      <c r="X2146" s="219"/>
      <c r="Y2146" s="220"/>
      <c r="Z2146" s="206"/>
      <c r="AA2146" s="206"/>
      <c r="AB2146" s="206"/>
      <c r="AC2146" s="206"/>
      <c r="AD2146" s="206"/>
      <c r="AE2146" s="206"/>
      <c r="AF2146" s="206"/>
      <c r="AG2146" s="206"/>
      <c r="AH2146" s="206"/>
    </row>
    <row r="2147" spans="1:34" s="202" customFormat="1" ht="33" hidden="1" customHeight="1" x14ac:dyDescent="0.25">
      <c r="A2147" s="308">
        <f t="shared" si="30"/>
        <v>28</v>
      </c>
      <c r="B2147" s="309">
        <v>714600</v>
      </c>
      <c r="C2147" s="310" t="s">
        <v>64</v>
      </c>
      <c r="D2147" s="44">
        <v>0</v>
      </c>
      <c r="E2147" s="45">
        <v>0</v>
      </c>
      <c r="F2147" s="44">
        <v>0</v>
      </c>
      <c r="G2147" s="292">
        <v>0</v>
      </c>
      <c r="H2147" s="293">
        <v>0</v>
      </c>
      <c r="I2147" s="294">
        <v>0</v>
      </c>
      <c r="J2147" s="44">
        <v>0</v>
      </c>
      <c r="K2147" s="45">
        <v>0</v>
      </c>
      <c r="L2147" s="44">
        <v>0</v>
      </c>
      <c r="M2147" s="45">
        <v>0</v>
      </c>
      <c r="N2147" s="44">
        <v>0</v>
      </c>
      <c r="O2147" s="45">
        <v>0</v>
      </c>
      <c r="P2147" s="218"/>
      <c r="Q2147" s="218"/>
      <c r="R2147" s="218"/>
      <c r="S2147" s="218"/>
      <c r="T2147" s="218"/>
      <c r="U2147" s="218"/>
      <c r="V2147" s="219"/>
      <c r="W2147" s="219"/>
      <c r="X2147" s="219"/>
      <c r="Y2147" s="220"/>
      <c r="Z2147" s="206"/>
      <c r="AA2147" s="206"/>
      <c r="AB2147" s="206"/>
      <c r="AC2147" s="206"/>
      <c r="AD2147" s="206"/>
      <c r="AE2147" s="206"/>
      <c r="AF2147" s="206"/>
      <c r="AG2147" s="206"/>
      <c r="AH2147" s="206"/>
    </row>
    <row r="2148" spans="1:34" s="202" customFormat="1" ht="33" hidden="1" customHeight="1" x14ac:dyDescent="0.25">
      <c r="A2148" s="305">
        <f t="shared" si="30"/>
        <v>29</v>
      </c>
      <c r="B2148" s="306">
        <v>716000</v>
      </c>
      <c r="C2148" s="307" t="s">
        <v>65</v>
      </c>
      <c r="D2148" s="298">
        <v>0</v>
      </c>
      <c r="E2148" s="287">
        <v>0</v>
      </c>
      <c r="F2148" s="298">
        <v>0</v>
      </c>
      <c r="G2148" s="287">
        <v>0</v>
      </c>
      <c r="H2148" s="286">
        <v>0</v>
      </c>
      <c r="I2148" s="287">
        <v>0</v>
      </c>
      <c r="J2148" s="298">
        <v>0</v>
      </c>
      <c r="K2148" s="287">
        <v>0</v>
      </c>
      <c r="L2148" s="298">
        <v>0</v>
      </c>
      <c r="M2148" s="287">
        <v>0</v>
      </c>
      <c r="N2148" s="298">
        <v>0</v>
      </c>
      <c r="O2148" s="287">
        <v>0</v>
      </c>
      <c r="P2148" s="218"/>
      <c r="Q2148" s="218"/>
      <c r="R2148" s="218"/>
      <c r="S2148" s="218"/>
      <c r="T2148" s="218"/>
      <c r="U2148" s="218"/>
      <c r="V2148" s="219"/>
      <c r="W2148" s="219"/>
      <c r="X2148" s="219"/>
      <c r="Y2148" s="220"/>
      <c r="Z2148" s="206"/>
      <c r="AA2148" s="206"/>
      <c r="AB2148" s="206"/>
      <c r="AC2148" s="206"/>
      <c r="AD2148" s="206"/>
      <c r="AE2148" s="206"/>
      <c r="AF2148" s="206"/>
      <c r="AG2148" s="206"/>
      <c r="AH2148" s="206"/>
    </row>
    <row r="2149" spans="1:34" s="202" customFormat="1" ht="54.75" hidden="1" thickBot="1" x14ac:dyDescent="0.3">
      <c r="A2149" s="308">
        <f t="shared" si="30"/>
        <v>30</v>
      </c>
      <c r="B2149" s="309">
        <v>716100</v>
      </c>
      <c r="C2149" s="310" t="s">
        <v>66</v>
      </c>
      <c r="D2149" s="44">
        <v>0</v>
      </c>
      <c r="E2149" s="45">
        <v>0</v>
      </c>
      <c r="F2149" s="44">
        <v>0</v>
      </c>
      <c r="G2149" s="292">
        <v>0</v>
      </c>
      <c r="H2149" s="293">
        <v>0</v>
      </c>
      <c r="I2149" s="294">
        <v>0</v>
      </c>
      <c r="J2149" s="44">
        <v>0</v>
      </c>
      <c r="K2149" s="45">
        <v>0</v>
      </c>
      <c r="L2149" s="44">
        <v>0</v>
      </c>
      <c r="M2149" s="45">
        <v>0</v>
      </c>
      <c r="N2149" s="44">
        <v>0</v>
      </c>
      <c r="O2149" s="45">
        <v>0</v>
      </c>
      <c r="P2149" s="218"/>
      <c r="Q2149" s="218"/>
      <c r="R2149" s="218"/>
      <c r="S2149" s="218"/>
      <c r="T2149" s="218"/>
      <c r="U2149" s="218"/>
      <c r="V2149" s="219"/>
      <c r="W2149" s="219"/>
      <c r="X2149" s="219"/>
      <c r="Y2149" s="220"/>
      <c r="Z2149" s="206"/>
      <c r="AA2149" s="206"/>
      <c r="AB2149" s="206"/>
      <c r="AC2149" s="206"/>
      <c r="AD2149" s="206"/>
      <c r="AE2149" s="206"/>
      <c r="AF2149" s="206"/>
      <c r="AG2149" s="206"/>
      <c r="AH2149" s="206"/>
    </row>
    <row r="2150" spans="1:34" s="202" customFormat="1" ht="63.75" hidden="1" thickBot="1" x14ac:dyDescent="0.3">
      <c r="A2150" s="308">
        <f t="shared" si="30"/>
        <v>31</v>
      </c>
      <c r="B2150" s="309">
        <v>716200</v>
      </c>
      <c r="C2150" s="310" t="s">
        <v>67</v>
      </c>
      <c r="D2150" s="44">
        <v>0</v>
      </c>
      <c r="E2150" s="45">
        <v>0</v>
      </c>
      <c r="F2150" s="44">
        <v>0</v>
      </c>
      <c r="G2150" s="292">
        <v>0</v>
      </c>
      <c r="H2150" s="293">
        <v>0</v>
      </c>
      <c r="I2150" s="294">
        <v>0</v>
      </c>
      <c r="J2150" s="44">
        <v>0</v>
      </c>
      <c r="K2150" s="45">
        <v>0</v>
      </c>
      <c r="L2150" s="44">
        <v>0</v>
      </c>
      <c r="M2150" s="45">
        <v>0</v>
      </c>
      <c r="N2150" s="44">
        <v>0</v>
      </c>
      <c r="O2150" s="45">
        <v>0</v>
      </c>
      <c r="P2150" s="218"/>
      <c r="Q2150" s="218"/>
      <c r="R2150" s="218"/>
      <c r="S2150" s="218"/>
      <c r="T2150" s="218"/>
      <c r="U2150" s="218"/>
      <c r="V2150" s="219"/>
      <c r="W2150" s="219"/>
      <c r="X2150" s="219"/>
      <c r="Y2150" s="220"/>
      <c r="Z2150" s="206"/>
      <c r="AA2150" s="206"/>
      <c r="AB2150" s="206"/>
      <c r="AC2150" s="206"/>
      <c r="AD2150" s="206"/>
      <c r="AE2150" s="206"/>
      <c r="AF2150" s="206"/>
      <c r="AG2150" s="206"/>
      <c r="AH2150" s="206"/>
    </row>
    <row r="2151" spans="1:34" s="202" customFormat="1" ht="33" hidden="1" customHeight="1" x14ac:dyDescent="0.25">
      <c r="A2151" s="305">
        <f t="shared" si="30"/>
        <v>32</v>
      </c>
      <c r="B2151" s="306">
        <v>730000</v>
      </c>
      <c r="C2151" s="307" t="s">
        <v>68</v>
      </c>
      <c r="D2151" s="298">
        <v>0</v>
      </c>
      <c r="E2151" s="287">
        <v>0</v>
      </c>
      <c r="F2151" s="298">
        <v>0</v>
      </c>
      <c r="G2151" s="287">
        <v>0</v>
      </c>
      <c r="H2151" s="286">
        <v>0</v>
      </c>
      <c r="I2151" s="287">
        <v>0</v>
      </c>
      <c r="J2151" s="298">
        <v>0</v>
      </c>
      <c r="K2151" s="287">
        <v>0</v>
      </c>
      <c r="L2151" s="298">
        <v>0</v>
      </c>
      <c r="M2151" s="287">
        <v>0</v>
      </c>
      <c r="N2151" s="298">
        <v>0</v>
      </c>
      <c r="O2151" s="287">
        <v>0</v>
      </c>
      <c r="P2151" s="218"/>
      <c r="Q2151" s="218"/>
      <c r="R2151" s="218"/>
      <c r="S2151" s="218"/>
      <c r="T2151" s="218"/>
      <c r="U2151" s="218"/>
      <c r="V2151" s="219"/>
      <c r="W2151" s="219"/>
      <c r="X2151" s="219"/>
      <c r="Y2151" s="220"/>
      <c r="Z2151" s="206"/>
      <c r="AA2151" s="206"/>
      <c r="AB2151" s="206"/>
      <c r="AC2151" s="206"/>
      <c r="AD2151" s="206"/>
      <c r="AE2151" s="206"/>
      <c r="AF2151" s="206"/>
      <c r="AG2151" s="206"/>
      <c r="AH2151" s="206"/>
    </row>
    <row r="2152" spans="1:34" s="202" customFormat="1" ht="33" hidden="1" customHeight="1" x14ac:dyDescent="0.25">
      <c r="A2152" s="305">
        <f t="shared" si="30"/>
        <v>33</v>
      </c>
      <c r="B2152" s="306">
        <v>731000</v>
      </c>
      <c r="C2152" s="307" t="s">
        <v>69</v>
      </c>
      <c r="D2152" s="298">
        <v>0</v>
      </c>
      <c r="E2152" s="287">
        <v>0</v>
      </c>
      <c r="F2152" s="298">
        <v>0</v>
      </c>
      <c r="G2152" s="287">
        <v>0</v>
      </c>
      <c r="H2152" s="286">
        <v>0</v>
      </c>
      <c r="I2152" s="287">
        <v>0</v>
      </c>
      <c r="J2152" s="298">
        <v>0</v>
      </c>
      <c r="K2152" s="287">
        <v>0</v>
      </c>
      <c r="L2152" s="298">
        <v>0</v>
      </c>
      <c r="M2152" s="287">
        <v>0</v>
      </c>
      <c r="N2152" s="298">
        <v>0</v>
      </c>
      <c r="O2152" s="287">
        <v>0</v>
      </c>
      <c r="P2152" s="218"/>
      <c r="Q2152" s="218"/>
      <c r="R2152" s="218"/>
      <c r="S2152" s="218"/>
      <c r="T2152" s="218"/>
      <c r="U2152" s="218"/>
      <c r="V2152" s="219"/>
      <c r="W2152" s="219"/>
      <c r="X2152" s="219"/>
      <c r="Y2152" s="220"/>
      <c r="Z2152" s="206"/>
      <c r="AA2152" s="206"/>
      <c r="AB2152" s="206"/>
      <c r="AC2152" s="206"/>
      <c r="AD2152" s="206"/>
      <c r="AE2152" s="206"/>
      <c r="AF2152" s="206"/>
      <c r="AG2152" s="206"/>
      <c r="AH2152" s="206"/>
    </row>
    <row r="2153" spans="1:34" s="202" customFormat="1" ht="33" hidden="1" customHeight="1" x14ac:dyDescent="0.25">
      <c r="A2153" s="308">
        <f t="shared" si="30"/>
        <v>34</v>
      </c>
      <c r="B2153" s="309">
        <v>731100</v>
      </c>
      <c r="C2153" s="310" t="s">
        <v>70</v>
      </c>
      <c r="D2153" s="44">
        <v>0</v>
      </c>
      <c r="E2153" s="45">
        <v>0</v>
      </c>
      <c r="F2153" s="44">
        <v>0</v>
      </c>
      <c r="G2153" s="292">
        <v>0</v>
      </c>
      <c r="H2153" s="293">
        <v>0</v>
      </c>
      <c r="I2153" s="294">
        <v>0</v>
      </c>
      <c r="J2153" s="44">
        <v>0</v>
      </c>
      <c r="K2153" s="45">
        <v>0</v>
      </c>
      <c r="L2153" s="44">
        <v>0</v>
      </c>
      <c r="M2153" s="45">
        <v>0</v>
      </c>
      <c r="N2153" s="44">
        <v>0</v>
      </c>
      <c r="O2153" s="45">
        <v>0</v>
      </c>
      <c r="P2153" s="218"/>
      <c r="Q2153" s="218"/>
      <c r="R2153" s="218"/>
      <c r="S2153" s="218"/>
      <c r="T2153" s="218"/>
      <c r="U2153" s="218"/>
      <c r="V2153" s="219"/>
      <c r="W2153" s="219"/>
      <c r="X2153" s="219"/>
      <c r="Y2153" s="220"/>
      <c r="Z2153" s="206"/>
      <c r="AA2153" s="206"/>
      <c r="AB2153" s="206"/>
      <c r="AC2153" s="206"/>
      <c r="AD2153" s="206"/>
      <c r="AE2153" s="206"/>
      <c r="AF2153" s="206"/>
      <c r="AG2153" s="206"/>
      <c r="AH2153" s="206"/>
    </row>
    <row r="2154" spans="1:34" s="202" customFormat="1" ht="33" hidden="1" customHeight="1" x14ac:dyDescent="0.25">
      <c r="A2154" s="308">
        <f t="shared" si="30"/>
        <v>35</v>
      </c>
      <c r="B2154" s="309">
        <v>731200</v>
      </c>
      <c r="C2154" s="310" t="s">
        <v>71</v>
      </c>
      <c r="D2154" s="44">
        <v>0</v>
      </c>
      <c r="E2154" s="45">
        <v>0</v>
      </c>
      <c r="F2154" s="44">
        <v>0</v>
      </c>
      <c r="G2154" s="292">
        <v>0</v>
      </c>
      <c r="H2154" s="293">
        <v>0</v>
      </c>
      <c r="I2154" s="294">
        <v>0</v>
      </c>
      <c r="J2154" s="44">
        <v>0</v>
      </c>
      <c r="K2154" s="45">
        <v>0</v>
      </c>
      <c r="L2154" s="44">
        <v>0</v>
      </c>
      <c r="M2154" s="45">
        <v>0</v>
      </c>
      <c r="N2154" s="44">
        <v>0</v>
      </c>
      <c r="O2154" s="45">
        <v>0</v>
      </c>
      <c r="P2154" s="218"/>
      <c r="Q2154" s="218"/>
      <c r="R2154" s="218"/>
      <c r="S2154" s="218"/>
      <c r="T2154" s="218"/>
      <c r="U2154" s="218"/>
      <c r="V2154" s="219"/>
      <c r="W2154" s="219"/>
      <c r="X2154" s="219"/>
      <c r="Y2154" s="220"/>
      <c r="Z2154" s="206"/>
      <c r="AA2154" s="206"/>
      <c r="AB2154" s="206"/>
      <c r="AC2154" s="206"/>
      <c r="AD2154" s="206"/>
      <c r="AE2154" s="206"/>
      <c r="AF2154" s="206"/>
      <c r="AG2154" s="206"/>
      <c r="AH2154" s="206"/>
    </row>
    <row r="2155" spans="1:34" s="202" customFormat="1" ht="54.75" hidden="1" thickBot="1" x14ac:dyDescent="0.3">
      <c r="A2155" s="305">
        <f t="shared" si="30"/>
        <v>36</v>
      </c>
      <c r="B2155" s="306">
        <v>732000</v>
      </c>
      <c r="C2155" s="307" t="s">
        <v>72</v>
      </c>
      <c r="D2155" s="298">
        <v>0</v>
      </c>
      <c r="E2155" s="287">
        <v>0</v>
      </c>
      <c r="F2155" s="298">
        <v>0</v>
      </c>
      <c r="G2155" s="287">
        <v>0</v>
      </c>
      <c r="H2155" s="286">
        <v>0</v>
      </c>
      <c r="I2155" s="287">
        <v>0</v>
      </c>
      <c r="J2155" s="298">
        <v>0</v>
      </c>
      <c r="K2155" s="287">
        <v>0</v>
      </c>
      <c r="L2155" s="298">
        <v>0</v>
      </c>
      <c r="M2155" s="287">
        <v>0</v>
      </c>
      <c r="N2155" s="298">
        <v>0</v>
      </c>
      <c r="O2155" s="287">
        <v>0</v>
      </c>
      <c r="P2155" s="218"/>
      <c r="Q2155" s="218"/>
      <c r="R2155" s="218"/>
      <c r="S2155" s="218"/>
      <c r="T2155" s="218"/>
      <c r="U2155" s="218"/>
      <c r="V2155" s="219"/>
      <c r="W2155" s="219"/>
      <c r="X2155" s="219"/>
      <c r="Y2155" s="220"/>
      <c r="Z2155" s="206"/>
      <c r="AA2155" s="206"/>
      <c r="AB2155" s="206"/>
      <c r="AC2155" s="206"/>
      <c r="AD2155" s="206"/>
      <c r="AE2155" s="206"/>
      <c r="AF2155" s="206"/>
      <c r="AG2155" s="206"/>
      <c r="AH2155" s="206"/>
    </row>
    <row r="2156" spans="1:34" s="202" customFormat="1" ht="33" hidden="1" customHeight="1" x14ac:dyDescent="0.25">
      <c r="A2156" s="308">
        <f t="shared" si="30"/>
        <v>37</v>
      </c>
      <c r="B2156" s="309">
        <v>732100</v>
      </c>
      <c r="C2156" s="310" t="s">
        <v>73</v>
      </c>
      <c r="D2156" s="44">
        <v>0</v>
      </c>
      <c r="E2156" s="45">
        <v>0</v>
      </c>
      <c r="F2156" s="44">
        <v>0</v>
      </c>
      <c r="G2156" s="292">
        <v>0</v>
      </c>
      <c r="H2156" s="293">
        <v>0</v>
      </c>
      <c r="I2156" s="294">
        <v>0</v>
      </c>
      <c r="J2156" s="44">
        <v>0</v>
      </c>
      <c r="K2156" s="45">
        <v>0</v>
      </c>
      <c r="L2156" s="44">
        <v>0</v>
      </c>
      <c r="M2156" s="45">
        <v>0</v>
      </c>
      <c r="N2156" s="44">
        <v>0</v>
      </c>
      <c r="O2156" s="45">
        <v>0</v>
      </c>
      <c r="P2156" s="218"/>
      <c r="Q2156" s="218"/>
      <c r="R2156" s="218"/>
      <c r="S2156" s="218"/>
      <c r="T2156" s="218"/>
      <c r="U2156" s="218"/>
      <c r="V2156" s="219"/>
      <c r="W2156" s="219"/>
      <c r="X2156" s="219"/>
      <c r="Y2156" s="220"/>
      <c r="Z2156" s="206"/>
      <c r="AA2156" s="206"/>
      <c r="AB2156" s="206"/>
      <c r="AC2156" s="206"/>
      <c r="AD2156" s="206"/>
      <c r="AE2156" s="206"/>
      <c r="AF2156" s="206"/>
      <c r="AG2156" s="206"/>
      <c r="AH2156" s="206"/>
    </row>
    <row r="2157" spans="1:34" s="202" customFormat="1" ht="33" hidden="1" customHeight="1" x14ac:dyDescent="0.25">
      <c r="A2157" s="308">
        <f t="shared" si="30"/>
        <v>38</v>
      </c>
      <c r="B2157" s="309">
        <v>732200</v>
      </c>
      <c r="C2157" s="310" t="s">
        <v>74</v>
      </c>
      <c r="D2157" s="44">
        <v>0</v>
      </c>
      <c r="E2157" s="45">
        <v>0</v>
      </c>
      <c r="F2157" s="44">
        <v>0</v>
      </c>
      <c r="G2157" s="292">
        <v>0</v>
      </c>
      <c r="H2157" s="293">
        <v>0</v>
      </c>
      <c r="I2157" s="294">
        <v>0</v>
      </c>
      <c r="J2157" s="44">
        <v>0</v>
      </c>
      <c r="K2157" s="45">
        <v>0</v>
      </c>
      <c r="L2157" s="44">
        <v>0</v>
      </c>
      <c r="M2157" s="45">
        <v>0</v>
      </c>
      <c r="N2157" s="44">
        <v>0</v>
      </c>
      <c r="O2157" s="45">
        <v>0</v>
      </c>
      <c r="P2157" s="218"/>
      <c r="Q2157" s="218"/>
      <c r="R2157" s="218"/>
      <c r="S2157" s="218"/>
      <c r="T2157" s="218"/>
      <c r="U2157" s="218"/>
      <c r="V2157" s="219"/>
      <c r="W2157" s="219"/>
      <c r="X2157" s="219"/>
      <c r="Y2157" s="220"/>
      <c r="Z2157" s="206"/>
      <c r="AA2157" s="206"/>
      <c r="AB2157" s="206"/>
      <c r="AC2157" s="206"/>
      <c r="AD2157" s="206"/>
      <c r="AE2157" s="206"/>
      <c r="AF2157" s="206"/>
      <c r="AG2157" s="206"/>
      <c r="AH2157" s="206"/>
    </row>
    <row r="2158" spans="1:34" s="202" customFormat="1" ht="33" hidden="1" customHeight="1" x14ac:dyDescent="0.25">
      <c r="A2158" s="308">
        <f t="shared" si="30"/>
        <v>39</v>
      </c>
      <c r="B2158" s="309">
        <v>732300</v>
      </c>
      <c r="C2158" s="310" t="s">
        <v>75</v>
      </c>
      <c r="D2158" s="44">
        <v>0</v>
      </c>
      <c r="E2158" s="45">
        <v>0</v>
      </c>
      <c r="F2158" s="44">
        <v>0</v>
      </c>
      <c r="G2158" s="292">
        <v>0</v>
      </c>
      <c r="H2158" s="293">
        <v>0</v>
      </c>
      <c r="I2158" s="294">
        <v>0</v>
      </c>
      <c r="J2158" s="44">
        <v>0</v>
      </c>
      <c r="K2158" s="45">
        <v>0</v>
      </c>
      <c r="L2158" s="44">
        <v>0</v>
      </c>
      <c r="M2158" s="45">
        <v>0</v>
      </c>
      <c r="N2158" s="44">
        <v>0</v>
      </c>
      <c r="O2158" s="45">
        <v>0</v>
      </c>
      <c r="P2158" s="218"/>
      <c r="Q2158" s="218"/>
      <c r="R2158" s="218"/>
      <c r="S2158" s="218"/>
      <c r="T2158" s="218"/>
      <c r="U2158" s="218"/>
      <c r="V2158" s="219"/>
      <c r="W2158" s="219"/>
      <c r="X2158" s="219"/>
      <c r="Y2158" s="220"/>
      <c r="Z2158" s="206"/>
      <c r="AA2158" s="206"/>
      <c r="AB2158" s="206"/>
      <c r="AC2158" s="206"/>
      <c r="AD2158" s="206"/>
      <c r="AE2158" s="206"/>
      <c r="AF2158" s="206"/>
      <c r="AG2158" s="206"/>
      <c r="AH2158" s="206"/>
    </row>
    <row r="2159" spans="1:34" s="202" customFormat="1" ht="33" hidden="1" customHeight="1" x14ac:dyDescent="0.25">
      <c r="A2159" s="311">
        <f t="shared" si="30"/>
        <v>40</v>
      </c>
      <c r="B2159" s="312">
        <v>732400</v>
      </c>
      <c r="C2159" s="313" t="s">
        <v>76</v>
      </c>
      <c r="D2159" s="66">
        <v>0</v>
      </c>
      <c r="E2159" s="67">
        <v>0</v>
      </c>
      <c r="F2159" s="66">
        <v>0</v>
      </c>
      <c r="G2159" s="314">
        <v>0</v>
      </c>
      <c r="H2159" s="315">
        <v>0</v>
      </c>
      <c r="I2159" s="316">
        <v>0</v>
      </c>
      <c r="J2159" s="66">
        <v>0</v>
      </c>
      <c r="K2159" s="67">
        <v>0</v>
      </c>
      <c r="L2159" s="66">
        <v>0</v>
      </c>
      <c r="M2159" s="67">
        <v>0</v>
      </c>
      <c r="N2159" s="66">
        <v>0</v>
      </c>
      <c r="O2159" s="67">
        <v>0</v>
      </c>
      <c r="P2159" s="218"/>
      <c r="Q2159" s="218"/>
      <c r="R2159" s="218"/>
      <c r="S2159" s="218"/>
      <c r="T2159" s="218"/>
      <c r="U2159" s="218"/>
      <c r="V2159" s="219"/>
      <c r="W2159" s="219"/>
      <c r="X2159" s="219"/>
      <c r="Y2159" s="220"/>
      <c r="Z2159" s="206"/>
      <c r="AA2159" s="206"/>
      <c r="AB2159" s="206"/>
      <c r="AC2159" s="206"/>
      <c r="AD2159" s="206"/>
      <c r="AE2159" s="206"/>
      <c r="AF2159" s="206"/>
      <c r="AG2159" s="206"/>
      <c r="AH2159" s="206"/>
    </row>
    <row r="2160" spans="1:34" s="202" customFormat="1" ht="33" hidden="1" customHeight="1" x14ac:dyDescent="0.25">
      <c r="A2160" s="305">
        <f t="shared" si="30"/>
        <v>41</v>
      </c>
      <c r="B2160" s="306">
        <v>733000</v>
      </c>
      <c r="C2160" s="307" t="s">
        <v>77</v>
      </c>
      <c r="D2160" s="298">
        <v>0</v>
      </c>
      <c r="E2160" s="287">
        <v>0</v>
      </c>
      <c r="F2160" s="298">
        <v>0</v>
      </c>
      <c r="G2160" s="287">
        <v>0</v>
      </c>
      <c r="H2160" s="286">
        <v>0</v>
      </c>
      <c r="I2160" s="287">
        <v>0</v>
      </c>
      <c r="J2160" s="298">
        <v>0</v>
      </c>
      <c r="K2160" s="287">
        <v>0</v>
      </c>
      <c r="L2160" s="298">
        <v>0</v>
      </c>
      <c r="M2160" s="287">
        <v>0</v>
      </c>
      <c r="N2160" s="298">
        <v>0</v>
      </c>
      <c r="O2160" s="287">
        <v>0</v>
      </c>
      <c r="P2160" s="218"/>
      <c r="Q2160" s="218"/>
      <c r="R2160" s="218"/>
      <c r="S2160" s="218"/>
      <c r="T2160" s="218"/>
      <c r="U2160" s="218"/>
      <c r="V2160" s="219"/>
      <c r="W2160" s="219"/>
      <c r="X2160" s="219"/>
      <c r="Y2160" s="220"/>
      <c r="Z2160" s="206"/>
      <c r="AA2160" s="206"/>
      <c r="AB2160" s="206"/>
      <c r="AC2160" s="206"/>
      <c r="AD2160" s="206"/>
      <c r="AE2160" s="206"/>
      <c r="AF2160" s="206"/>
      <c r="AG2160" s="206"/>
      <c r="AH2160" s="206"/>
    </row>
    <row r="2161" spans="1:34" s="202" customFormat="1" ht="33" hidden="1" customHeight="1" x14ac:dyDescent="0.25">
      <c r="A2161" s="308">
        <f t="shared" si="30"/>
        <v>42</v>
      </c>
      <c r="B2161" s="309">
        <v>733100</v>
      </c>
      <c r="C2161" s="310" t="s">
        <v>78</v>
      </c>
      <c r="D2161" s="44">
        <v>0</v>
      </c>
      <c r="E2161" s="45">
        <v>0</v>
      </c>
      <c r="F2161" s="44">
        <v>0</v>
      </c>
      <c r="G2161" s="292">
        <v>0</v>
      </c>
      <c r="H2161" s="293">
        <v>0</v>
      </c>
      <c r="I2161" s="294">
        <v>0</v>
      </c>
      <c r="J2161" s="44">
        <v>0</v>
      </c>
      <c r="K2161" s="45">
        <v>0</v>
      </c>
      <c r="L2161" s="44">
        <v>0</v>
      </c>
      <c r="M2161" s="45">
        <v>0</v>
      </c>
      <c r="N2161" s="44">
        <v>0</v>
      </c>
      <c r="O2161" s="45">
        <v>0</v>
      </c>
      <c r="P2161" s="218"/>
      <c r="Q2161" s="218"/>
      <c r="R2161" s="218"/>
      <c r="S2161" s="218"/>
      <c r="T2161" s="218"/>
      <c r="U2161" s="218"/>
      <c r="V2161" s="219"/>
      <c r="W2161" s="219"/>
      <c r="X2161" s="219"/>
      <c r="Y2161" s="220"/>
      <c r="Z2161" s="206"/>
      <c r="AA2161" s="206"/>
      <c r="AB2161" s="206"/>
      <c r="AC2161" s="206"/>
      <c r="AD2161" s="206"/>
      <c r="AE2161" s="206"/>
      <c r="AF2161" s="206"/>
      <c r="AG2161" s="206"/>
      <c r="AH2161" s="206"/>
    </row>
    <row r="2162" spans="1:34" s="202" customFormat="1" ht="33" hidden="1" customHeight="1" x14ac:dyDescent="0.25">
      <c r="A2162" s="308">
        <f t="shared" si="30"/>
        <v>43</v>
      </c>
      <c r="B2162" s="309">
        <v>733200</v>
      </c>
      <c r="C2162" s="310" t="s">
        <v>79</v>
      </c>
      <c r="D2162" s="44">
        <v>0</v>
      </c>
      <c r="E2162" s="45">
        <v>0</v>
      </c>
      <c r="F2162" s="44">
        <v>0</v>
      </c>
      <c r="G2162" s="292">
        <v>0</v>
      </c>
      <c r="H2162" s="293">
        <v>0</v>
      </c>
      <c r="I2162" s="294">
        <v>0</v>
      </c>
      <c r="J2162" s="44">
        <v>0</v>
      </c>
      <c r="K2162" s="45">
        <v>0</v>
      </c>
      <c r="L2162" s="44">
        <v>0</v>
      </c>
      <c r="M2162" s="45">
        <v>0</v>
      </c>
      <c r="N2162" s="44">
        <v>0</v>
      </c>
      <c r="O2162" s="45">
        <v>0</v>
      </c>
      <c r="P2162" s="218"/>
      <c r="Q2162" s="218"/>
      <c r="R2162" s="218"/>
      <c r="S2162" s="218"/>
      <c r="T2162" s="218"/>
      <c r="U2162" s="218"/>
      <c r="V2162" s="219"/>
      <c r="W2162" s="219"/>
      <c r="X2162" s="219"/>
      <c r="Y2162" s="220"/>
      <c r="Z2162" s="206"/>
      <c r="AA2162" s="206"/>
      <c r="AB2162" s="206"/>
      <c r="AC2162" s="206"/>
      <c r="AD2162" s="206"/>
      <c r="AE2162" s="206"/>
      <c r="AF2162" s="206"/>
      <c r="AG2162" s="206"/>
      <c r="AH2162" s="206"/>
    </row>
    <row r="2163" spans="1:34" s="202" customFormat="1" ht="33" hidden="1" customHeight="1" x14ac:dyDescent="0.25">
      <c r="A2163" s="305">
        <f t="shared" si="30"/>
        <v>44</v>
      </c>
      <c r="B2163" s="306">
        <v>740000</v>
      </c>
      <c r="C2163" s="317" t="s">
        <v>80</v>
      </c>
      <c r="D2163" s="298">
        <v>0</v>
      </c>
      <c r="E2163" s="287">
        <v>0</v>
      </c>
      <c r="F2163" s="298">
        <v>0</v>
      </c>
      <c r="G2163" s="287">
        <v>0</v>
      </c>
      <c r="H2163" s="286">
        <v>0</v>
      </c>
      <c r="I2163" s="287">
        <v>0</v>
      </c>
      <c r="J2163" s="298">
        <v>0</v>
      </c>
      <c r="K2163" s="287">
        <v>0</v>
      </c>
      <c r="L2163" s="298">
        <v>0</v>
      </c>
      <c r="M2163" s="287">
        <v>0</v>
      </c>
      <c r="N2163" s="298">
        <v>0</v>
      </c>
      <c r="O2163" s="287">
        <v>0</v>
      </c>
      <c r="P2163" s="218"/>
      <c r="Q2163" s="218"/>
      <c r="R2163" s="218"/>
      <c r="S2163" s="218"/>
      <c r="T2163" s="218"/>
      <c r="U2163" s="218"/>
      <c r="V2163" s="219"/>
      <c r="W2163" s="219"/>
      <c r="X2163" s="219"/>
      <c r="Y2163" s="220"/>
      <c r="Z2163" s="206"/>
      <c r="AA2163" s="206"/>
      <c r="AB2163" s="206"/>
      <c r="AC2163" s="206"/>
      <c r="AD2163" s="206"/>
      <c r="AE2163" s="206"/>
      <c r="AF2163" s="206"/>
      <c r="AG2163" s="206"/>
      <c r="AH2163" s="206"/>
    </row>
    <row r="2164" spans="1:34" s="202" customFormat="1" ht="33" hidden="1" customHeight="1" x14ac:dyDescent="0.25">
      <c r="A2164" s="305">
        <f t="shared" si="30"/>
        <v>45</v>
      </c>
      <c r="B2164" s="306">
        <v>741000</v>
      </c>
      <c r="C2164" s="317" t="s">
        <v>81</v>
      </c>
      <c r="D2164" s="298">
        <v>0</v>
      </c>
      <c r="E2164" s="287">
        <v>0</v>
      </c>
      <c r="F2164" s="298">
        <v>0</v>
      </c>
      <c r="G2164" s="287">
        <v>0</v>
      </c>
      <c r="H2164" s="286">
        <v>0</v>
      </c>
      <c r="I2164" s="287">
        <v>0</v>
      </c>
      <c r="J2164" s="298">
        <v>0</v>
      </c>
      <c r="K2164" s="287">
        <v>0</v>
      </c>
      <c r="L2164" s="298">
        <v>0</v>
      </c>
      <c r="M2164" s="287">
        <v>0</v>
      </c>
      <c r="N2164" s="298">
        <v>0</v>
      </c>
      <c r="O2164" s="287">
        <v>0</v>
      </c>
      <c r="P2164" s="218"/>
      <c r="Q2164" s="218"/>
      <c r="R2164" s="218"/>
      <c r="S2164" s="218"/>
      <c r="T2164" s="218"/>
      <c r="U2164" s="218"/>
      <c r="V2164" s="219"/>
      <c r="W2164" s="219"/>
      <c r="X2164" s="219"/>
      <c r="Y2164" s="220"/>
      <c r="Z2164" s="206"/>
      <c r="AA2164" s="206"/>
      <c r="AB2164" s="206"/>
      <c r="AC2164" s="206"/>
      <c r="AD2164" s="206"/>
      <c r="AE2164" s="206"/>
      <c r="AF2164" s="206"/>
      <c r="AG2164" s="206"/>
      <c r="AH2164" s="206"/>
    </row>
    <row r="2165" spans="1:34" s="202" customFormat="1" ht="33" hidden="1" customHeight="1" x14ac:dyDescent="0.25">
      <c r="A2165" s="308">
        <f t="shared" si="30"/>
        <v>46</v>
      </c>
      <c r="B2165" s="309">
        <v>741100</v>
      </c>
      <c r="C2165" s="310" t="s">
        <v>82</v>
      </c>
      <c r="D2165" s="44">
        <v>0</v>
      </c>
      <c r="E2165" s="45">
        <v>0</v>
      </c>
      <c r="F2165" s="44">
        <v>0</v>
      </c>
      <c r="G2165" s="292">
        <v>0</v>
      </c>
      <c r="H2165" s="293">
        <v>0</v>
      </c>
      <c r="I2165" s="294">
        <v>0</v>
      </c>
      <c r="J2165" s="44">
        <v>0</v>
      </c>
      <c r="K2165" s="45">
        <v>0</v>
      </c>
      <c r="L2165" s="44">
        <v>0</v>
      </c>
      <c r="M2165" s="45">
        <v>0</v>
      </c>
      <c r="N2165" s="44">
        <v>0</v>
      </c>
      <c r="O2165" s="45">
        <v>0</v>
      </c>
      <c r="P2165" s="218"/>
      <c r="Q2165" s="218"/>
      <c r="R2165" s="218"/>
      <c r="S2165" s="218"/>
      <c r="T2165" s="218"/>
      <c r="U2165" s="218"/>
      <c r="V2165" s="219"/>
      <c r="W2165" s="219"/>
      <c r="X2165" s="219"/>
      <c r="Y2165" s="220"/>
      <c r="Z2165" s="206"/>
      <c r="AA2165" s="206"/>
      <c r="AB2165" s="206"/>
      <c r="AC2165" s="206"/>
      <c r="AD2165" s="206"/>
      <c r="AE2165" s="206"/>
      <c r="AF2165" s="206"/>
      <c r="AG2165" s="206"/>
      <c r="AH2165" s="206"/>
    </row>
    <row r="2166" spans="1:34" s="202" customFormat="1" ht="33" hidden="1" customHeight="1" x14ac:dyDescent="0.25">
      <c r="A2166" s="308">
        <f t="shared" si="30"/>
        <v>47</v>
      </c>
      <c r="B2166" s="309">
        <v>741200</v>
      </c>
      <c r="C2166" s="310" t="s">
        <v>83</v>
      </c>
      <c r="D2166" s="44">
        <v>0</v>
      </c>
      <c r="E2166" s="45">
        <v>0</v>
      </c>
      <c r="F2166" s="44">
        <v>0</v>
      </c>
      <c r="G2166" s="292">
        <v>0</v>
      </c>
      <c r="H2166" s="293">
        <v>0</v>
      </c>
      <c r="I2166" s="294">
        <v>0</v>
      </c>
      <c r="J2166" s="44">
        <v>0</v>
      </c>
      <c r="K2166" s="45">
        <v>0</v>
      </c>
      <c r="L2166" s="44">
        <v>0</v>
      </c>
      <c r="M2166" s="45">
        <v>0</v>
      </c>
      <c r="N2166" s="44">
        <v>0</v>
      </c>
      <c r="O2166" s="45">
        <v>0</v>
      </c>
      <c r="P2166" s="218"/>
      <c r="Q2166" s="218"/>
      <c r="R2166" s="218"/>
      <c r="S2166" s="218"/>
      <c r="T2166" s="218"/>
      <c r="U2166" s="218"/>
      <c r="V2166" s="219"/>
      <c r="W2166" s="219"/>
      <c r="X2166" s="219"/>
      <c r="Y2166" s="220"/>
      <c r="Z2166" s="206"/>
      <c r="AA2166" s="206"/>
      <c r="AB2166" s="206"/>
      <c r="AC2166" s="206"/>
      <c r="AD2166" s="206"/>
      <c r="AE2166" s="206"/>
      <c r="AF2166" s="206"/>
      <c r="AG2166" s="206"/>
      <c r="AH2166" s="206"/>
    </row>
    <row r="2167" spans="1:34" s="202" customFormat="1" ht="33" hidden="1" customHeight="1" x14ac:dyDescent="0.25">
      <c r="A2167" s="308">
        <f t="shared" si="30"/>
        <v>48</v>
      </c>
      <c r="B2167" s="309">
        <v>741300</v>
      </c>
      <c r="C2167" s="310" t="s">
        <v>84</v>
      </c>
      <c r="D2167" s="44">
        <v>0</v>
      </c>
      <c r="E2167" s="45">
        <v>0</v>
      </c>
      <c r="F2167" s="44">
        <v>0</v>
      </c>
      <c r="G2167" s="292">
        <v>0</v>
      </c>
      <c r="H2167" s="293">
        <v>0</v>
      </c>
      <c r="I2167" s="294">
        <v>0</v>
      </c>
      <c r="J2167" s="44">
        <v>0</v>
      </c>
      <c r="K2167" s="45">
        <v>0</v>
      </c>
      <c r="L2167" s="44">
        <v>0</v>
      </c>
      <c r="M2167" s="45">
        <v>0</v>
      </c>
      <c r="N2167" s="44">
        <v>0</v>
      </c>
      <c r="O2167" s="45">
        <v>0</v>
      </c>
      <c r="P2167" s="218"/>
      <c r="Q2167" s="218"/>
      <c r="R2167" s="218"/>
      <c r="S2167" s="218"/>
      <c r="T2167" s="218"/>
      <c r="U2167" s="218"/>
      <c r="V2167" s="219"/>
      <c r="W2167" s="219"/>
      <c r="X2167" s="219"/>
      <c r="Y2167" s="220"/>
      <c r="Z2167" s="206"/>
      <c r="AA2167" s="206"/>
      <c r="AB2167" s="206"/>
      <c r="AC2167" s="206"/>
      <c r="AD2167" s="206"/>
      <c r="AE2167" s="206"/>
      <c r="AF2167" s="206"/>
      <c r="AG2167" s="206"/>
      <c r="AH2167" s="206"/>
    </row>
    <row r="2168" spans="1:34" s="202" customFormat="1" ht="33" hidden="1" customHeight="1" x14ac:dyDescent="0.25">
      <c r="A2168" s="308">
        <f t="shared" si="30"/>
        <v>49</v>
      </c>
      <c r="B2168" s="309">
        <v>741400</v>
      </c>
      <c r="C2168" s="310" t="s">
        <v>85</v>
      </c>
      <c r="D2168" s="44">
        <v>0</v>
      </c>
      <c r="E2168" s="45">
        <v>0</v>
      </c>
      <c r="F2168" s="44">
        <v>0</v>
      </c>
      <c r="G2168" s="292">
        <v>0</v>
      </c>
      <c r="H2168" s="293">
        <v>0</v>
      </c>
      <c r="I2168" s="294">
        <v>0</v>
      </c>
      <c r="J2168" s="44">
        <v>0</v>
      </c>
      <c r="K2168" s="45">
        <v>0</v>
      </c>
      <c r="L2168" s="44">
        <v>0</v>
      </c>
      <c r="M2168" s="45">
        <v>0</v>
      </c>
      <c r="N2168" s="44">
        <v>0</v>
      </c>
      <c r="O2168" s="45">
        <v>0</v>
      </c>
      <c r="P2168" s="218"/>
      <c r="Q2168" s="218"/>
      <c r="R2168" s="218"/>
      <c r="S2168" s="218"/>
      <c r="T2168" s="218"/>
      <c r="U2168" s="218"/>
      <c r="V2168" s="219"/>
      <c r="W2168" s="219"/>
      <c r="X2168" s="219"/>
      <c r="Y2168" s="220"/>
      <c r="Z2168" s="206"/>
      <c r="AA2168" s="206"/>
      <c r="AB2168" s="206"/>
      <c r="AC2168" s="206"/>
      <c r="AD2168" s="206"/>
      <c r="AE2168" s="206"/>
      <c r="AF2168" s="206"/>
      <c r="AG2168" s="206"/>
      <c r="AH2168" s="206"/>
    </row>
    <row r="2169" spans="1:34" s="202" customFormat="1" ht="33" hidden="1" customHeight="1" x14ac:dyDescent="0.25">
      <c r="A2169" s="308">
        <f t="shared" si="30"/>
        <v>50</v>
      </c>
      <c r="B2169" s="309">
        <v>741500</v>
      </c>
      <c r="C2169" s="310" t="s">
        <v>86</v>
      </c>
      <c r="D2169" s="44">
        <v>0</v>
      </c>
      <c r="E2169" s="45">
        <v>0</v>
      </c>
      <c r="F2169" s="44">
        <v>0</v>
      </c>
      <c r="G2169" s="292">
        <v>0</v>
      </c>
      <c r="H2169" s="293">
        <v>0</v>
      </c>
      <c r="I2169" s="294">
        <v>0</v>
      </c>
      <c r="J2169" s="44">
        <v>0</v>
      </c>
      <c r="K2169" s="45">
        <v>0</v>
      </c>
      <c r="L2169" s="44">
        <v>0</v>
      </c>
      <c r="M2169" s="45">
        <v>0</v>
      </c>
      <c r="N2169" s="44">
        <v>0</v>
      </c>
      <c r="O2169" s="45">
        <v>0</v>
      </c>
      <c r="P2169" s="218"/>
      <c r="Q2169" s="218"/>
      <c r="R2169" s="218"/>
      <c r="S2169" s="218"/>
      <c r="T2169" s="218"/>
      <c r="U2169" s="218"/>
      <c r="V2169" s="219"/>
      <c r="W2169" s="219"/>
      <c r="X2169" s="219"/>
      <c r="Y2169" s="220"/>
      <c r="Z2169" s="206"/>
      <c r="AA2169" s="206"/>
      <c r="AB2169" s="206"/>
      <c r="AC2169" s="206"/>
      <c r="AD2169" s="206"/>
      <c r="AE2169" s="206"/>
      <c r="AF2169" s="206"/>
      <c r="AG2169" s="206"/>
      <c r="AH2169" s="206"/>
    </row>
    <row r="2170" spans="1:34" s="202" customFormat="1" ht="33" hidden="1" customHeight="1" x14ac:dyDescent="0.25">
      <c r="A2170" s="308">
        <f t="shared" si="30"/>
        <v>51</v>
      </c>
      <c r="B2170" s="309">
        <v>741600</v>
      </c>
      <c r="C2170" s="310" t="s">
        <v>87</v>
      </c>
      <c r="D2170" s="44">
        <v>0</v>
      </c>
      <c r="E2170" s="45">
        <v>0</v>
      </c>
      <c r="F2170" s="44">
        <v>0</v>
      </c>
      <c r="G2170" s="292">
        <v>0</v>
      </c>
      <c r="H2170" s="293">
        <v>0</v>
      </c>
      <c r="I2170" s="294">
        <v>0</v>
      </c>
      <c r="J2170" s="44">
        <v>0</v>
      </c>
      <c r="K2170" s="45">
        <v>0</v>
      </c>
      <c r="L2170" s="44">
        <v>0</v>
      </c>
      <c r="M2170" s="45">
        <v>0</v>
      </c>
      <c r="N2170" s="44">
        <v>0</v>
      </c>
      <c r="O2170" s="45">
        <v>0</v>
      </c>
      <c r="P2170" s="218"/>
      <c r="Q2170" s="218"/>
      <c r="R2170" s="218"/>
      <c r="S2170" s="218"/>
      <c r="T2170" s="218"/>
      <c r="U2170" s="218"/>
      <c r="V2170" s="219"/>
      <c r="W2170" s="219"/>
      <c r="X2170" s="219"/>
      <c r="Y2170" s="220"/>
      <c r="Z2170" s="206"/>
      <c r="AA2170" s="206"/>
      <c r="AB2170" s="206"/>
      <c r="AC2170" s="206"/>
      <c r="AD2170" s="206"/>
      <c r="AE2170" s="206"/>
      <c r="AF2170" s="206"/>
      <c r="AG2170" s="206"/>
      <c r="AH2170" s="206"/>
    </row>
    <row r="2171" spans="1:34" s="202" customFormat="1" ht="33" hidden="1" customHeight="1" x14ac:dyDescent="0.25">
      <c r="A2171" s="305">
        <f t="shared" si="30"/>
        <v>52</v>
      </c>
      <c r="B2171" s="306">
        <v>742000</v>
      </c>
      <c r="C2171" s="317" t="s">
        <v>88</v>
      </c>
      <c r="D2171" s="298">
        <v>0</v>
      </c>
      <c r="E2171" s="287">
        <v>0</v>
      </c>
      <c r="F2171" s="298">
        <v>0</v>
      </c>
      <c r="G2171" s="287">
        <v>0</v>
      </c>
      <c r="H2171" s="286">
        <v>0</v>
      </c>
      <c r="I2171" s="287">
        <v>0</v>
      </c>
      <c r="J2171" s="298">
        <v>0</v>
      </c>
      <c r="K2171" s="287">
        <v>0</v>
      </c>
      <c r="L2171" s="298">
        <v>0</v>
      </c>
      <c r="M2171" s="287">
        <v>0</v>
      </c>
      <c r="N2171" s="298">
        <v>0</v>
      </c>
      <c r="O2171" s="287">
        <v>0</v>
      </c>
      <c r="P2171" s="218"/>
      <c r="Q2171" s="218"/>
      <c r="R2171" s="218"/>
      <c r="S2171" s="218"/>
      <c r="T2171" s="218"/>
      <c r="U2171" s="218"/>
      <c r="V2171" s="219"/>
      <c r="W2171" s="219"/>
      <c r="X2171" s="219"/>
      <c r="Y2171" s="220"/>
      <c r="Z2171" s="206"/>
      <c r="AA2171" s="206"/>
      <c r="AB2171" s="206"/>
      <c r="AC2171" s="206"/>
      <c r="AD2171" s="206"/>
      <c r="AE2171" s="206"/>
      <c r="AF2171" s="206"/>
      <c r="AG2171" s="206"/>
      <c r="AH2171" s="206"/>
    </row>
    <row r="2172" spans="1:34" s="202" customFormat="1" ht="63.75" hidden="1" thickBot="1" x14ac:dyDescent="0.3">
      <c r="A2172" s="308">
        <f t="shared" si="30"/>
        <v>53</v>
      </c>
      <c r="B2172" s="309">
        <v>742100</v>
      </c>
      <c r="C2172" s="310" t="s">
        <v>89</v>
      </c>
      <c r="D2172" s="44">
        <v>0</v>
      </c>
      <c r="E2172" s="45">
        <v>0</v>
      </c>
      <c r="F2172" s="44">
        <v>0</v>
      </c>
      <c r="G2172" s="292">
        <v>0</v>
      </c>
      <c r="H2172" s="293">
        <v>0</v>
      </c>
      <c r="I2172" s="294">
        <v>0</v>
      </c>
      <c r="J2172" s="44">
        <v>0</v>
      </c>
      <c r="K2172" s="45">
        <v>0</v>
      </c>
      <c r="L2172" s="44">
        <v>0</v>
      </c>
      <c r="M2172" s="45">
        <v>0</v>
      </c>
      <c r="N2172" s="44">
        <v>0</v>
      </c>
      <c r="O2172" s="45">
        <v>0</v>
      </c>
      <c r="P2172" s="218"/>
      <c r="Q2172" s="218"/>
      <c r="R2172" s="218"/>
      <c r="S2172" s="218"/>
      <c r="T2172" s="218"/>
      <c r="U2172" s="218"/>
      <c r="V2172" s="219"/>
      <c r="W2172" s="219"/>
      <c r="X2172" s="219"/>
      <c r="Y2172" s="220"/>
      <c r="Z2172" s="206"/>
      <c r="AA2172" s="206"/>
      <c r="AB2172" s="206"/>
      <c r="AC2172" s="206"/>
      <c r="AD2172" s="206"/>
      <c r="AE2172" s="206"/>
      <c r="AF2172" s="206"/>
      <c r="AG2172" s="206"/>
      <c r="AH2172" s="206"/>
    </row>
    <row r="2173" spans="1:34" s="202" customFormat="1" ht="33" hidden="1" customHeight="1" x14ac:dyDescent="0.25">
      <c r="A2173" s="308">
        <f t="shared" si="30"/>
        <v>54</v>
      </c>
      <c r="B2173" s="309">
        <v>742200</v>
      </c>
      <c r="C2173" s="310" t="s">
        <v>90</v>
      </c>
      <c r="D2173" s="44">
        <v>0</v>
      </c>
      <c r="E2173" s="45">
        <v>0</v>
      </c>
      <c r="F2173" s="44">
        <v>0</v>
      </c>
      <c r="G2173" s="292">
        <v>0</v>
      </c>
      <c r="H2173" s="293">
        <v>0</v>
      </c>
      <c r="I2173" s="294">
        <v>0</v>
      </c>
      <c r="J2173" s="44">
        <v>0</v>
      </c>
      <c r="K2173" s="45">
        <v>0</v>
      </c>
      <c r="L2173" s="44">
        <v>0</v>
      </c>
      <c r="M2173" s="45">
        <v>0</v>
      </c>
      <c r="N2173" s="44">
        <v>0</v>
      </c>
      <c r="O2173" s="45">
        <v>0</v>
      </c>
      <c r="P2173" s="218"/>
      <c r="Q2173" s="218"/>
      <c r="R2173" s="218"/>
      <c r="S2173" s="218"/>
      <c r="T2173" s="218"/>
      <c r="U2173" s="218"/>
      <c r="V2173" s="219"/>
      <c r="W2173" s="219"/>
      <c r="X2173" s="219"/>
      <c r="Y2173" s="220"/>
      <c r="Z2173" s="206"/>
      <c r="AA2173" s="206"/>
      <c r="AB2173" s="206"/>
      <c r="AC2173" s="206"/>
      <c r="AD2173" s="206"/>
      <c r="AE2173" s="206"/>
      <c r="AF2173" s="206"/>
      <c r="AG2173" s="206"/>
      <c r="AH2173" s="206"/>
    </row>
    <row r="2174" spans="1:34" s="202" customFormat="1" ht="54.75" hidden="1" thickBot="1" x14ac:dyDescent="0.3">
      <c r="A2174" s="308">
        <f t="shared" si="30"/>
        <v>55</v>
      </c>
      <c r="B2174" s="309">
        <v>742300</v>
      </c>
      <c r="C2174" s="310" t="s">
        <v>91</v>
      </c>
      <c r="D2174" s="44">
        <v>0</v>
      </c>
      <c r="E2174" s="45">
        <v>0</v>
      </c>
      <c r="F2174" s="44">
        <v>0</v>
      </c>
      <c r="G2174" s="292">
        <v>0</v>
      </c>
      <c r="H2174" s="293">
        <v>0</v>
      </c>
      <c r="I2174" s="294">
        <v>0</v>
      </c>
      <c r="J2174" s="44">
        <v>0</v>
      </c>
      <c r="K2174" s="45">
        <v>0</v>
      </c>
      <c r="L2174" s="44">
        <v>0</v>
      </c>
      <c r="M2174" s="45">
        <v>0</v>
      </c>
      <c r="N2174" s="44">
        <v>0</v>
      </c>
      <c r="O2174" s="45">
        <v>0</v>
      </c>
      <c r="P2174" s="218"/>
      <c r="Q2174" s="218"/>
      <c r="R2174" s="218"/>
      <c r="S2174" s="218"/>
      <c r="T2174" s="218"/>
      <c r="U2174" s="218"/>
      <c r="V2174" s="219"/>
      <c r="W2174" s="219"/>
      <c r="X2174" s="219"/>
      <c r="Y2174" s="220"/>
      <c r="Z2174" s="206"/>
      <c r="AA2174" s="206"/>
      <c r="AB2174" s="206"/>
      <c r="AC2174" s="206"/>
      <c r="AD2174" s="206"/>
      <c r="AE2174" s="206"/>
      <c r="AF2174" s="206"/>
      <c r="AG2174" s="206"/>
      <c r="AH2174" s="206"/>
    </row>
    <row r="2175" spans="1:34" s="202" customFormat="1" ht="33" hidden="1" customHeight="1" x14ac:dyDescent="0.25">
      <c r="A2175" s="308">
        <f t="shared" si="30"/>
        <v>56</v>
      </c>
      <c r="B2175" s="309">
        <v>742400</v>
      </c>
      <c r="C2175" s="310" t="s">
        <v>92</v>
      </c>
      <c r="D2175" s="44">
        <v>0</v>
      </c>
      <c r="E2175" s="45">
        <v>0</v>
      </c>
      <c r="F2175" s="44">
        <v>0</v>
      </c>
      <c r="G2175" s="292">
        <v>0</v>
      </c>
      <c r="H2175" s="293">
        <v>0</v>
      </c>
      <c r="I2175" s="294">
        <v>0</v>
      </c>
      <c r="J2175" s="44">
        <v>0</v>
      </c>
      <c r="K2175" s="45">
        <v>0</v>
      </c>
      <c r="L2175" s="44">
        <v>0</v>
      </c>
      <c r="M2175" s="45">
        <v>0</v>
      </c>
      <c r="N2175" s="44">
        <v>0</v>
      </c>
      <c r="O2175" s="45">
        <v>0</v>
      </c>
      <c r="P2175" s="218"/>
      <c r="Q2175" s="218"/>
      <c r="R2175" s="218"/>
      <c r="S2175" s="218"/>
      <c r="T2175" s="218"/>
      <c r="U2175" s="218"/>
      <c r="V2175" s="219"/>
      <c r="W2175" s="219"/>
      <c r="X2175" s="219"/>
      <c r="Y2175" s="220"/>
      <c r="Z2175" s="206"/>
      <c r="AA2175" s="206"/>
      <c r="AB2175" s="206"/>
      <c r="AC2175" s="206"/>
      <c r="AD2175" s="206"/>
      <c r="AE2175" s="206"/>
      <c r="AF2175" s="206"/>
      <c r="AG2175" s="206"/>
      <c r="AH2175" s="206"/>
    </row>
    <row r="2176" spans="1:34" s="202" customFormat="1" ht="33" hidden="1" customHeight="1" x14ac:dyDescent="0.25">
      <c r="A2176" s="305">
        <f t="shared" si="30"/>
        <v>57</v>
      </c>
      <c r="B2176" s="306">
        <v>743000</v>
      </c>
      <c r="C2176" s="317" t="s">
        <v>93</v>
      </c>
      <c r="D2176" s="298">
        <v>0</v>
      </c>
      <c r="E2176" s="287">
        <v>0</v>
      </c>
      <c r="F2176" s="298">
        <v>0</v>
      </c>
      <c r="G2176" s="287">
        <v>0</v>
      </c>
      <c r="H2176" s="286">
        <v>0</v>
      </c>
      <c r="I2176" s="287">
        <v>0</v>
      </c>
      <c r="J2176" s="298">
        <v>0</v>
      </c>
      <c r="K2176" s="287">
        <v>0</v>
      </c>
      <c r="L2176" s="298">
        <v>0</v>
      </c>
      <c r="M2176" s="287">
        <v>0</v>
      </c>
      <c r="N2176" s="298">
        <v>0</v>
      </c>
      <c r="O2176" s="287">
        <v>0</v>
      </c>
      <c r="P2176" s="218"/>
      <c r="Q2176" s="218"/>
      <c r="R2176" s="218"/>
      <c r="S2176" s="218"/>
      <c r="T2176" s="218"/>
      <c r="U2176" s="218"/>
      <c r="V2176" s="219"/>
      <c r="W2176" s="219"/>
      <c r="X2176" s="219"/>
      <c r="Y2176" s="220"/>
      <c r="Z2176" s="206"/>
      <c r="AA2176" s="206"/>
      <c r="AB2176" s="206"/>
      <c r="AC2176" s="206"/>
      <c r="AD2176" s="206"/>
      <c r="AE2176" s="206"/>
      <c r="AF2176" s="206"/>
      <c r="AG2176" s="206"/>
      <c r="AH2176" s="206"/>
    </row>
    <row r="2177" spans="1:34" s="202" customFormat="1" ht="33" hidden="1" customHeight="1" x14ac:dyDescent="0.25">
      <c r="A2177" s="308">
        <f t="shared" si="30"/>
        <v>58</v>
      </c>
      <c r="B2177" s="309">
        <v>743100</v>
      </c>
      <c r="C2177" s="310" t="s">
        <v>94</v>
      </c>
      <c r="D2177" s="44">
        <v>0</v>
      </c>
      <c r="E2177" s="45">
        <v>0</v>
      </c>
      <c r="F2177" s="44">
        <v>0</v>
      </c>
      <c r="G2177" s="292">
        <v>0</v>
      </c>
      <c r="H2177" s="293">
        <v>0</v>
      </c>
      <c r="I2177" s="294">
        <v>0</v>
      </c>
      <c r="J2177" s="44">
        <v>0</v>
      </c>
      <c r="K2177" s="45">
        <v>0</v>
      </c>
      <c r="L2177" s="44">
        <v>0</v>
      </c>
      <c r="M2177" s="45">
        <v>0</v>
      </c>
      <c r="N2177" s="44">
        <v>0</v>
      </c>
      <c r="O2177" s="45">
        <v>0</v>
      </c>
      <c r="P2177" s="218"/>
      <c r="Q2177" s="218"/>
      <c r="R2177" s="218"/>
      <c r="S2177" s="218"/>
      <c r="T2177" s="218"/>
      <c r="U2177" s="218"/>
      <c r="V2177" s="219"/>
      <c r="W2177" s="219"/>
      <c r="X2177" s="219"/>
      <c r="Y2177" s="220"/>
      <c r="Z2177" s="206"/>
      <c r="AA2177" s="206"/>
      <c r="AB2177" s="206"/>
      <c r="AC2177" s="206"/>
      <c r="AD2177" s="206"/>
      <c r="AE2177" s="206"/>
      <c r="AF2177" s="206"/>
      <c r="AG2177" s="206"/>
      <c r="AH2177" s="206"/>
    </row>
    <row r="2178" spans="1:34" s="202" customFormat="1" ht="33" hidden="1" customHeight="1" x14ac:dyDescent="0.25">
      <c r="A2178" s="308">
        <f t="shared" si="30"/>
        <v>59</v>
      </c>
      <c r="B2178" s="309">
        <v>743200</v>
      </c>
      <c r="C2178" s="310" t="s">
        <v>95</v>
      </c>
      <c r="D2178" s="44">
        <v>0</v>
      </c>
      <c r="E2178" s="45">
        <v>0</v>
      </c>
      <c r="F2178" s="44">
        <v>0</v>
      </c>
      <c r="G2178" s="292">
        <v>0</v>
      </c>
      <c r="H2178" s="293">
        <v>0</v>
      </c>
      <c r="I2178" s="294">
        <v>0</v>
      </c>
      <c r="J2178" s="44">
        <v>0</v>
      </c>
      <c r="K2178" s="45">
        <v>0</v>
      </c>
      <c r="L2178" s="44">
        <v>0</v>
      </c>
      <c r="M2178" s="45">
        <v>0</v>
      </c>
      <c r="N2178" s="44">
        <v>0</v>
      </c>
      <c r="O2178" s="45">
        <v>0</v>
      </c>
      <c r="P2178" s="218"/>
      <c r="Q2178" s="218"/>
      <c r="R2178" s="218"/>
      <c r="S2178" s="218"/>
      <c r="T2178" s="218"/>
      <c r="U2178" s="218"/>
      <c r="V2178" s="219"/>
      <c r="W2178" s="219"/>
      <c r="X2178" s="219"/>
      <c r="Y2178" s="220"/>
      <c r="Z2178" s="206"/>
      <c r="AA2178" s="206"/>
      <c r="AB2178" s="206"/>
      <c r="AC2178" s="206"/>
      <c r="AD2178" s="206"/>
      <c r="AE2178" s="206"/>
      <c r="AF2178" s="206"/>
      <c r="AG2178" s="206"/>
      <c r="AH2178" s="206"/>
    </row>
    <row r="2179" spans="1:34" s="202" customFormat="1" ht="33" hidden="1" customHeight="1" x14ac:dyDescent="0.25">
      <c r="A2179" s="308">
        <f t="shared" si="30"/>
        <v>60</v>
      </c>
      <c r="B2179" s="309">
        <v>743300</v>
      </c>
      <c r="C2179" s="310" t="s">
        <v>96</v>
      </c>
      <c r="D2179" s="44">
        <v>0</v>
      </c>
      <c r="E2179" s="45">
        <v>0</v>
      </c>
      <c r="F2179" s="44">
        <v>0</v>
      </c>
      <c r="G2179" s="292">
        <v>0</v>
      </c>
      <c r="H2179" s="293">
        <v>0</v>
      </c>
      <c r="I2179" s="294">
        <v>0</v>
      </c>
      <c r="J2179" s="44">
        <v>0</v>
      </c>
      <c r="K2179" s="45">
        <v>0</v>
      </c>
      <c r="L2179" s="44">
        <v>0</v>
      </c>
      <c r="M2179" s="45">
        <v>0</v>
      </c>
      <c r="N2179" s="44">
        <v>0</v>
      </c>
      <c r="O2179" s="45">
        <v>0</v>
      </c>
      <c r="P2179" s="218"/>
      <c r="Q2179" s="218"/>
      <c r="R2179" s="218"/>
      <c r="S2179" s="218"/>
      <c r="T2179" s="218"/>
      <c r="U2179" s="218"/>
      <c r="V2179" s="219"/>
      <c r="W2179" s="219"/>
      <c r="X2179" s="219"/>
      <c r="Y2179" s="220"/>
      <c r="Z2179" s="206"/>
      <c r="AA2179" s="206"/>
      <c r="AB2179" s="206"/>
      <c r="AC2179" s="206"/>
      <c r="AD2179" s="206"/>
      <c r="AE2179" s="206"/>
      <c r="AF2179" s="206"/>
      <c r="AG2179" s="206"/>
      <c r="AH2179" s="206"/>
    </row>
    <row r="2180" spans="1:34" s="202" customFormat="1" ht="33" hidden="1" customHeight="1" x14ac:dyDescent="0.25">
      <c r="A2180" s="308">
        <f t="shared" si="30"/>
        <v>61</v>
      </c>
      <c r="B2180" s="309">
        <v>743400</v>
      </c>
      <c r="C2180" s="310" t="s">
        <v>97</v>
      </c>
      <c r="D2180" s="44">
        <v>0</v>
      </c>
      <c r="E2180" s="45">
        <v>0</v>
      </c>
      <c r="F2180" s="44">
        <v>0</v>
      </c>
      <c r="G2180" s="292">
        <v>0</v>
      </c>
      <c r="H2180" s="293">
        <v>0</v>
      </c>
      <c r="I2180" s="294">
        <v>0</v>
      </c>
      <c r="J2180" s="44">
        <v>0</v>
      </c>
      <c r="K2180" s="45">
        <v>0</v>
      </c>
      <c r="L2180" s="44">
        <v>0</v>
      </c>
      <c r="M2180" s="45">
        <v>0</v>
      </c>
      <c r="N2180" s="44">
        <v>0</v>
      </c>
      <c r="O2180" s="45">
        <v>0</v>
      </c>
      <c r="P2180" s="218"/>
      <c r="Q2180" s="218"/>
      <c r="R2180" s="218"/>
      <c r="S2180" s="218"/>
      <c r="T2180" s="218"/>
      <c r="U2180" s="218"/>
      <c r="V2180" s="219"/>
      <c r="W2180" s="219"/>
      <c r="X2180" s="219"/>
      <c r="Y2180" s="220"/>
      <c r="Z2180" s="206"/>
      <c r="AA2180" s="206"/>
      <c r="AB2180" s="206"/>
      <c r="AC2180" s="206"/>
      <c r="AD2180" s="206"/>
      <c r="AE2180" s="206"/>
      <c r="AF2180" s="206"/>
      <c r="AG2180" s="206"/>
      <c r="AH2180" s="206"/>
    </row>
    <row r="2181" spans="1:34" s="202" customFormat="1" ht="33" hidden="1" customHeight="1" x14ac:dyDescent="0.25">
      <c r="A2181" s="308">
        <f t="shared" si="30"/>
        <v>62</v>
      </c>
      <c r="B2181" s="309">
        <v>743500</v>
      </c>
      <c r="C2181" s="310" t="s">
        <v>98</v>
      </c>
      <c r="D2181" s="44">
        <v>0</v>
      </c>
      <c r="E2181" s="45">
        <v>0</v>
      </c>
      <c r="F2181" s="44">
        <v>0</v>
      </c>
      <c r="G2181" s="292">
        <v>0</v>
      </c>
      <c r="H2181" s="293">
        <v>0</v>
      </c>
      <c r="I2181" s="294">
        <v>0</v>
      </c>
      <c r="J2181" s="44">
        <v>0</v>
      </c>
      <c r="K2181" s="45">
        <v>0</v>
      </c>
      <c r="L2181" s="44">
        <v>0</v>
      </c>
      <c r="M2181" s="45">
        <v>0</v>
      </c>
      <c r="N2181" s="44">
        <v>0</v>
      </c>
      <c r="O2181" s="45">
        <v>0</v>
      </c>
      <c r="P2181" s="218"/>
      <c r="Q2181" s="218"/>
      <c r="R2181" s="218"/>
      <c r="S2181" s="218"/>
      <c r="T2181" s="218"/>
      <c r="U2181" s="218"/>
      <c r="V2181" s="219"/>
      <c r="W2181" s="219"/>
      <c r="X2181" s="219"/>
      <c r="Y2181" s="220"/>
      <c r="Z2181" s="206"/>
      <c r="AA2181" s="206"/>
      <c r="AB2181" s="206"/>
      <c r="AC2181" s="206"/>
      <c r="AD2181" s="206"/>
      <c r="AE2181" s="206"/>
      <c r="AF2181" s="206"/>
      <c r="AG2181" s="206"/>
      <c r="AH2181" s="206"/>
    </row>
    <row r="2182" spans="1:34" s="202" customFormat="1" ht="54.75" hidden="1" thickBot="1" x14ac:dyDescent="0.3">
      <c r="A2182" s="308">
        <f t="shared" si="30"/>
        <v>63</v>
      </c>
      <c r="B2182" s="309">
        <v>743900</v>
      </c>
      <c r="C2182" s="310" t="s">
        <v>99</v>
      </c>
      <c r="D2182" s="44">
        <v>0</v>
      </c>
      <c r="E2182" s="45">
        <v>0</v>
      </c>
      <c r="F2182" s="44">
        <v>0</v>
      </c>
      <c r="G2182" s="292">
        <v>0</v>
      </c>
      <c r="H2182" s="293">
        <v>0</v>
      </c>
      <c r="I2182" s="294">
        <v>0</v>
      </c>
      <c r="J2182" s="44">
        <v>0</v>
      </c>
      <c r="K2182" s="45">
        <v>0</v>
      </c>
      <c r="L2182" s="44">
        <v>0</v>
      </c>
      <c r="M2182" s="45">
        <v>0</v>
      </c>
      <c r="N2182" s="44">
        <v>0</v>
      </c>
      <c r="O2182" s="45">
        <v>0</v>
      </c>
      <c r="P2182" s="218"/>
      <c r="Q2182" s="218"/>
      <c r="R2182" s="218"/>
      <c r="S2182" s="218"/>
      <c r="T2182" s="218"/>
      <c r="U2182" s="218"/>
      <c r="V2182" s="219"/>
      <c r="W2182" s="219"/>
      <c r="X2182" s="219"/>
      <c r="Y2182" s="220"/>
      <c r="Z2182" s="206"/>
      <c r="AA2182" s="206"/>
      <c r="AB2182" s="206"/>
      <c r="AC2182" s="206"/>
      <c r="AD2182" s="206"/>
      <c r="AE2182" s="206"/>
      <c r="AF2182" s="206"/>
      <c r="AG2182" s="206"/>
      <c r="AH2182" s="206"/>
    </row>
    <row r="2183" spans="1:34" s="202" customFormat="1" ht="45.75" hidden="1" thickBot="1" x14ac:dyDescent="0.3">
      <c r="A2183" s="305">
        <f t="shared" si="30"/>
        <v>64</v>
      </c>
      <c r="B2183" s="306">
        <v>744000</v>
      </c>
      <c r="C2183" s="307" t="s">
        <v>100</v>
      </c>
      <c r="D2183" s="298">
        <v>0</v>
      </c>
      <c r="E2183" s="287">
        <v>0</v>
      </c>
      <c r="F2183" s="298">
        <v>0</v>
      </c>
      <c r="G2183" s="287">
        <v>0</v>
      </c>
      <c r="H2183" s="286">
        <v>0</v>
      </c>
      <c r="I2183" s="287">
        <v>0</v>
      </c>
      <c r="J2183" s="298">
        <v>0</v>
      </c>
      <c r="K2183" s="287">
        <v>0</v>
      </c>
      <c r="L2183" s="298">
        <v>0</v>
      </c>
      <c r="M2183" s="287">
        <v>0</v>
      </c>
      <c r="N2183" s="298">
        <v>0</v>
      </c>
      <c r="O2183" s="287">
        <v>0</v>
      </c>
      <c r="P2183" s="218"/>
      <c r="Q2183" s="218"/>
      <c r="R2183" s="218"/>
      <c r="S2183" s="218"/>
      <c r="T2183" s="218"/>
      <c r="U2183" s="218"/>
      <c r="V2183" s="219"/>
      <c r="W2183" s="219"/>
      <c r="X2183" s="219"/>
      <c r="Y2183" s="220"/>
      <c r="Z2183" s="206"/>
      <c r="AA2183" s="206"/>
      <c r="AB2183" s="206"/>
      <c r="AC2183" s="206"/>
      <c r="AD2183" s="206"/>
      <c r="AE2183" s="206"/>
      <c r="AF2183" s="206"/>
      <c r="AG2183" s="206"/>
      <c r="AH2183" s="206"/>
    </row>
    <row r="2184" spans="1:34" s="202" customFormat="1" ht="33" hidden="1" customHeight="1" x14ac:dyDescent="0.25">
      <c r="A2184" s="308">
        <f t="shared" si="30"/>
        <v>65</v>
      </c>
      <c r="B2184" s="309">
        <v>744100</v>
      </c>
      <c r="C2184" s="310" t="s">
        <v>101</v>
      </c>
      <c r="D2184" s="44">
        <v>0</v>
      </c>
      <c r="E2184" s="45">
        <v>0</v>
      </c>
      <c r="F2184" s="44">
        <v>0</v>
      </c>
      <c r="G2184" s="292">
        <v>0</v>
      </c>
      <c r="H2184" s="293">
        <v>0</v>
      </c>
      <c r="I2184" s="294">
        <v>0</v>
      </c>
      <c r="J2184" s="44">
        <v>0</v>
      </c>
      <c r="K2184" s="45">
        <v>0</v>
      </c>
      <c r="L2184" s="44">
        <v>0</v>
      </c>
      <c r="M2184" s="45">
        <v>0</v>
      </c>
      <c r="N2184" s="44">
        <v>0</v>
      </c>
      <c r="O2184" s="45">
        <v>0</v>
      </c>
      <c r="P2184" s="218"/>
      <c r="Q2184" s="218"/>
      <c r="R2184" s="218"/>
      <c r="S2184" s="218"/>
      <c r="T2184" s="218"/>
      <c r="U2184" s="218"/>
      <c r="V2184" s="219"/>
      <c r="W2184" s="219"/>
      <c r="X2184" s="219"/>
      <c r="Y2184" s="220"/>
      <c r="Z2184" s="206"/>
      <c r="AA2184" s="206"/>
      <c r="AB2184" s="206"/>
      <c r="AC2184" s="206"/>
      <c r="AD2184" s="206"/>
      <c r="AE2184" s="206"/>
      <c r="AF2184" s="206"/>
      <c r="AG2184" s="206"/>
      <c r="AH2184" s="206"/>
    </row>
    <row r="2185" spans="1:34" s="202" customFormat="1" ht="33" hidden="1" customHeight="1" x14ac:dyDescent="0.25">
      <c r="A2185" s="308">
        <f t="shared" si="30"/>
        <v>66</v>
      </c>
      <c r="B2185" s="309">
        <v>744200</v>
      </c>
      <c r="C2185" s="310" t="s">
        <v>102</v>
      </c>
      <c r="D2185" s="44">
        <v>0</v>
      </c>
      <c r="E2185" s="45">
        <v>0</v>
      </c>
      <c r="F2185" s="44">
        <v>0</v>
      </c>
      <c r="G2185" s="292">
        <v>0</v>
      </c>
      <c r="H2185" s="293">
        <v>0</v>
      </c>
      <c r="I2185" s="294">
        <v>0</v>
      </c>
      <c r="J2185" s="44">
        <v>0</v>
      </c>
      <c r="K2185" s="45">
        <v>0</v>
      </c>
      <c r="L2185" s="44">
        <v>0</v>
      </c>
      <c r="M2185" s="45">
        <v>0</v>
      </c>
      <c r="N2185" s="44">
        <v>0</v>
      </c>
      <c r="O2185" s="45">
        <v>0</v>
      </c>
      <c r="P2185" s="218"/>
      <c r="Q2185" s="218"/>
      <c r="R2185" s="218"/>
      <c r="S2185" s="218"/>
      <c r="T2185" s="218"/>
      <c r="U2185" s="218"/>
      <c r="V2185" s="219"/>
      <c r="W2185" s="219"/>
      <c r="X2185" s="219"/>
      <c r="Y2185" s="220"/>
      <c r="Z2185" s="206"/>
      <c r="AA2185" s="206"/>
      <c r="AB2185" s="206"/>
      <c r="AC2185" s="206"/>
      <c r="AD2185" s="206"/>
      <c r="AE2185" s="206"/>
      <c r="AF2185" s="206"/>
      <c r="AG2185" s="206"/>
      <c r="AH2185" s="206"/>
    </row>
    <row r="2186" spans="1:34" s="202" customFormat="1" ht="33" hidden="1" customHeight="1" x14ac:dyDescent="0.25">
      <c r="A2186" s="305">
        <f t="shared" si="30"/>
        <v>67</v>
      </c>
      <c r="B2186" s="306">
        <v>745000</v>
      </c>
      <c r="C2186" s="307" t="s">
        <v>103</v>
      </c>
      <c r="D2186" s="298">
        <v>0</v>
      </c>
      <c r="E2186" s="287">
        <v>0</v>
      </c>
      <c r="F2186" s="298">
        <v>0</v>
      </c>
      <c r="G2186" s="287">
        <v>0</v>
      </c>
      <c r="H2186" s="286">
        <v>0</v>
      </c>
      <c r="I2186" s="287">
        <v>0</v>
      </c>
      <c r="J2186" s="298">
        <v>0</v>
      </c>
      <c r="K2186" s="287">
        <v>0</v>
      </c>
      <c r="L2186" s="298">
        <v>0</v>
      </c>
      <c r="M2186" s="287">
        <v>0</v>
      </c>
      <c r="N2186" s="298">
        <v>0</v>
      </c>
      <c r="O2186" s="287">
        <v>0</v>
      </c>
      <c r="P2186" s="218"/>
      <c r="Q2186" s="218"/>
      <c r="R2186" s="218"/>
      <c r="S2186" s="218"/>
      <c r="T2186" s="218"/>
      <c r="U2186" s="218"/>
      <c r="V2186" s="219"/>
      <c r="W2186" s="219"/>
      <c r="X2186" s="219"/>
      <c r="Y2186" s="220"/>
      <c r="Z2186" s="206"/>
      <c r="AA2186" s="206"/>
      <c r="AB2186" s="206"/>
      <c r="AC2186" s="206"/>
      <c r="AD2186" s="206"/>
      <c r="AE2186" s="206"/>
      <c r="AF2186" s="206"/>
      <c r="AG2186" s="206"/>
      <c r="AH2186" s="206"/>
    </row>
    <row r="2187" spans="1:34" s="202" customFormat="1" ht="33" hidden="1" customHeight="1" x14ac:dyDescent="0.25">
      <c r="A2187" s="308">
        <f t="shared" si="30"/>
        <v>68</v>
      </c>
      <c r="B2187" s="309">
        <v>745100</v>
      </c>
      <c r="C2187" s="310" t="s">
        <v>104</v>
      </c>
      <c r="D2187" s="44">
        <v>0</v>
      </c>
      <c r="E2187" s="45">
        <v>0</v>
      </c>
      <c r="F2187" s="44">
        <v>0</v>
      </c>
      <c r="G2187" s="292">
        <v>0</v>
      </c>
      <c r="H2187" s="293">
        <v>0</v>
      </c>
      <c r="I2187" s="294">
        <v>0</v>
      </c>
      <c r="J2187" s="44">
        <v>0</v>
      </c>
      <c r="K2187" s="45">
        <v>0</v>
      </c>
      <c r="L2187" s="44">
        <v>0</v>
      </c>
      <c r="M2187" s="45">
        <v>0</v>
      </c>
      <c r="N2187" s="44">
        <v>0</v>
      </c>
      <c r="O2187" s="45">
        <v>0</v>
      </c>
      <c r="P2187" s="218"/>
      <c r="Q2187" s="218"/>
      <c r="R2187" s="218"/>
      <c r="S2187" s="218"/>
      <c r="T2187" s="218"/>
      <c r="U2187" s="218"/>
      <c r="V2187" s="219"/>
      <c r="W2187" s="219"/>
      <c r="X2187" s="219"/>
      <c r="Y2187" s="220"/>
      <c r="Z2187" s="206"/>
      <c r="AA2187" s="206"/>
      <c r="AB2187" s="206"/>
      <c r="AC2187" s="206"/>
      <c r="AD2187" s="206"/>
      <c r="AE2187" s="206"/>
      <c r="AF2187" s="206"/>
      <c r="AG2187" s="206"/>
      <c r="AH2187" s="206"/>
    </row>
    <row r="2188" spans="1:34" s="202" customFormat="1" ht="33" hidden="1" customHeight="1" x14ac:dyDescent="0.25">
      <c r="A2188" s="305">
        <f t="shared" si="30"/>
        <v>69</v>
      </c>
      <c r="B2188" s="306">
        <v>770000</v>
      </c>
      <c r="C2188" s="317" t="s">
        <v>105</v>
      </c>
      <c r="D2188" s="298">
        <v>0</v>
      </c>
      <c r="E2188" s="287">
        <v>0</v>
      </c>
      <c r="F2188" s="298">
        <v>0</v>
      </c>
      <c r="G2188" s="287">
        <v>0</v>
      </c>
      <c r="H2188" s="286">
        <v>0</v>
      </c>
      <c r="I2188" s="287">
        <v>0</v>
      </c>
      <c r="J2188" s="298">
        <v>0</v>
      </c>
      <c r="K2188" s="287">
        <v>0</v>
      </c>
      <c r="L2188" s="298">
        <v>0</v>
      </c>
      <c r="M2188" s="287">
        <v>0</v>
      </c>
      <c r="N2188" s="298">
        <v>0</v>
      </c>
      <c r="O2188" s="287">
        <v>0</v>
      </c>
      <c r="P2188" s="218"/>
      <c r="Q2188" s="218"/>
      <c r="R2188" s="218"/>
      <c r="S2188" s="218"/>
      <c r="T2188" s="218"/>
      <c r="U2188" s="218"/>
      <c r="V2188" s="219"/>
      <c r="W2188" s="219"/>
      <c r="X2188" s="219"/>
      <c r="Y2188" s="220"/>
      <c r="Z2188" s="206"/>
      <c r="AA2188" s="206"/>
      <c r="AB2188" s="206"/>
      <c r="AC2188" s="206"/>
      <c r="AD2188" s="206"/>
      <c r="AE2188" s="206"/>
      <c r="AF2188" s="206"/>
      <c r="AG2188" s="206"/>
      <c r="AH2188" s="206"/>
    </row>
    <row r="2189" spans="1:34" s="202" customFormat="1" ht="33" hidden="1" customHeight="1" x14ac:dyDescent="0.25">
      <c r="A2189" s="305">
        <f t="shared" si="30"/>
        <v>70</v>
      </c>
      <c r="B2189" s="306">
        <v>771000</v>
      </c>
      <c r="C2189" s="317" t="s">
        <v>106</v>
      </c>
      <c r="D2189" s="298">
        <v>0</v>
      </c>
      <c r="E2189" s="287">
        <v>0</v>
      </c>
      <c r="F2189" s="298">
        <v>0</v>
      </c>
      <c r="G2189" s="287">
        <v>0</v>
      </c>
      <c r="H2189" s="286">
        <v>0</v>
      </c>
      <c r="I2189" s="287">
        <v>0</v>
      </c>
      <c r="J2189" s="298">
        <v>0</v>
      </c>
      <c r="K2189" s="287">
        <v>0</v>
      </c>
      <c r="L2189" s="298">
        <v>0</v>
      </c>
      <c r="M2189" s="287">
        <v>0</v>
      </c>
      <c r="N2189" s="298">
        <v>0</v>
      </c>
      <c r="O2189" s="287">
        <v>0</v>
      </c>
      <c r="P2189" s="218"/>
      <c r="Q2189" s="218"/>
      <c r="R2189" s="218"/>
      <c r="S2189" s="218"/>
      <c r="T2189" s="218"/>
      <c r="U2189" s="218"/>
      <c r="V2189" s="219"/>
      <c r="W2189" s="219"/>
      <c r="X2189" s="219"/>
      <c r="Y2189" s="220"/>
      <c r="Z2189" s="206"/>
      <c r="AA2189" s="206"/>
      <c r="AB2189" s="206"/>
      <c r="AC2189" s="206"/>
      <c r="AD2189" s="206"/>
      <c r="AE2189" s="206"/>
      <c r="AF2189" s="206"/>
      <c r="AG2189" s="206"/>
      <c r="AH2189" s="206"/>
    </row>
    <row r="2190" spans="1:34" s="202" customFormat="1" ht="33" hidden="1" customHeight="1" x14ac:dyDescent="0.25">
      <c r="A2190" s="308">
        <f t="shared" si="30"/>
        <v>71</v>
      </c>
      <c r="B2190" s="309">
        <v>771100</v>
      </c>
      <c r="C2190" s="310" t="s">
        <v>107</v>
      </c>
      <c r="D2190" s="44">
        <v>0</v>
      </c>
      <c r="E2190" s="45">
        <v>0</v>
      </c>
      <c r="F2190" s="44">
        <v>0</v>
      </c>
      <c r="G2190" s="292">
        <v>0</v>
      </c>
      <c r="H2190" s="293">
        <v>0</v>
      </c>
      <c r="I2190" s="294">
        <v>0</v>
      </c>
      <c r="J2190" s="44">
        <v>0</v>
      </c>
      <c r="K2190" s="45">
        <v>0</v>
      </c>
      <c r="L2190" s="44">
        <v>0</v>
      </c>
      <c r="M2190" s="45">
        <v>0</v>
      </c>
      <c r="N2190" s="44">
        <v>0</v>
      </c>
      <c r="O2190" s="45">
        <v>0</v>
      </c>
      <c r="P2190" s="218"/>
      <c r="Q2190" s="218"/>
      <c r="R2190" s="218"/>
      <c r="S2190" s="218"/>
      <c r="T2190" s="218"/>
      <c r="U2190" s="218"/>
      <c r="V2190" s="219"/>
      <c r="W2190" s="219"/>
      <c r="X2190" s="219"/>
      <c r="Y2190" s="220"/>
      <c r="Z2190" s="206"/>
      <c r="AA2190" s="206"/>
      <c r="AB2190" s="206"/>
      <c r="AC2190" s="206"/>
      <c r="AD2190" s="206"/>
      <c r="AE2190" s="206"/>
      <c r="AF2190" s="206"/>
      <c r="AG2190" s="206"/>
      <c r="AH2190" s="206"/>
    </row>
    <row r="2191" spans="1:34" s="202" customFormat="1" ht="63.75" hidden="1" thickBot="1" x14ac:dyDescent="0.3">
      <c r="A2191" s="305">
        <f t="shared" si="30"/>
        <v>72</v>
      </c>
      <c r="B2191" s="306">
        <v>772000</v>
      </c>
      <c r="C2191" s="307" t="s">
        <v>108</v>
      </c>
      <c r="D2191" s="298">
        <v>0</v>
      </c>
      <c r="E2191" s="287">
        <v>0</v>
      </c>
      <c r="F2191" s="298">
        <v>0</v>
      </c>
      <c r="G2191" s="287">
        <v>0</v>
      </c>
      <c r="H2191" s="286">
        <v>0</v>
      </c>
      <c r="I2191" s="287">
        <v>0</v>
      </c>
      <c r="J2191" s="298">
        <v>0</v>
      </c>
      <c r="K2191" s="287">
        <v>0</v>
      </c>
      <c r="L2191" s="298">
        <v>0</v>
      </c>
      <c r="M2191" s="287">
        <v>0</v>
      </c>
      <c r="N2191" s="298">
        <v>0</v>
      </c>
      <c r="O2191" s="287">
        <v>0</v>
      </c>
      <c r="P2191" s="218"/>
      <c r="Q2191" s="218"/>
      <c r="R2191" s="218"/>
      <c r="S2191" s="218"/>
      <c r="T2191" s="218"/>
      <c r="U2191" s="218"/>
      <c r="V2191" s="219"/>
      <c r="W2191" s="219"/>
      <c r="X2191" s="219"/>
      <c r="Y2191" s="220"/>
      <c r="Z2191" s="206"/>
      <c r="AA2191" s="206"/>
      <c r="AB2191" s="206"/>
      <c r="AC2191" s="206"/>
      <c r="AD2191" s="206"/>
      <c r="AE2191" s="206"/>
      <c r="AF2191" s="206"/>
      <c r="AG2191" s="206"/>
      <c r="AH2191" s="206"/>
    </row>
    <row r="2192" spans="1:34" s="202" customFormat="1" ht="54.75" hidden="1" thickBot="1" x14ac:dyDescent="0.3">
      <c r="A2192" s="308">
        <f t="shared" ref="A2192:A2255" si="31">A2191+1</f>
        <v>73</v>
      </c>
      <c r="B2192" s="309">
        <v>772100</v>
      </c>
      <c r="C2192" s="310" t="s">
        <v>109</v>
      </c>
      <c r="D2192" s="44">
        <v>0</v>
      </c>
      <c r="E2192" s="45">
        <v>0</v>
      </c>
      <c r="F2192" s="44">
        <v>0</v>
      </c>
      <c r="G2192" s="292">
        <v>0</v>
      </c>
      <c r="H2192" s="293">
        <v>0</v>
      </c>
      <c r="I2192" s="294">
        <v>0</v>
      </c>
      <c r="J2192" s="44">
        <v>0</v>
      </c>
      <c r="K2192" s="45">
        <v>0</v>
      </c>
      <c r="L2192" s="44">
        <v>0</v>
      </c>
      <c r="M2192" s="45">
        <v>0</v>
      </c>
      <c r="N2192" s="44">
        <v>0</v>
      </c>
      <c r="O2192" s="45">
        <v>0</v>
      </c>
      <c r="P2192" s="218"/>
      <c r="Q2192" s="218"/>
      <c r="R2192" s="218"/>
      <c r="S2192" s="218"/>
      <c r="T2192" s="218"/>
      <c r="U2192" s="218"/>
      <c r="V2192" s="219"/>
      <c r="W2192" s="219"/>
      <c r="X2192" s="219"/>
      <c r="Y2192" s="220"/>
      <c r="Z2192" s="206"/>
      <c r="AA2192" s="206"/>
      <c r="AB2192" s="206"/>
      <c r="AC2192" s="206"/>
      <c r="AD2192" s="206"/>
      <c r="AE2192" s="206"/>
      <c r="AF2192" s="206"/>
      <c r="AG2192" s="206"/>
      <c r="AH2192" s="206"/>
    </row>
    <row r="2193" spans="1:34" s="202" customFormat="1" ht="33" hidden="1" customHeight="1" x14ac:dyDescent="0.25">
      <c r="A2193" s="305">
        <f t="shared" si="31"/>
        <v>74</v>
      </c>
      <c r="B2193" s="306">
        <v>780000</v>
      </c>
      <c r="C2193" s="307" t="s">
        <v>110</v>
      </c>
      <c r="D2193" s="298">
        <v>0</v>
      </c>
      <c r="E2193" s="287">
        <v>0</v>
      </c>
      <c r="F2193" s="298">
        <v>0</v>
      </c>
      <c r="G2193" s="287">
        <v>0</v>
      </c>
      <c r="H2193" s="286">
        <v>0</v>
      </c>
      <c r="I2193" s="287">
        <v>0</v>
      </c>
      <c r="J2193" s="298">
        <v>0</v>
      </c>
      <c r="K2193" s="287">
        <v>0</v>
      </c>
      <c r="L2193" s="298">
        <v>0</v>
      </c>
      <c r="M2193" s="287">
        <v>0</v>
      </c>
      <c r="N2193" s="298">
        <v>0</v>
      </c>
      <c r="O2193" s="287">
        <v>0</v>
      </c>
      <c r="P2193" s="218"/>
      <c r="Q2193" s="218"/>
      <c r="R2193" s="218"/>
      <c r="S2193" s="218"/>
      <c r="T2193" s="218"/>
      <c r="U2193" s="218"/>
      <c r="V2193" s="219"/>
      <c r="W2193" s="219"/>
      <c r="X2193" s="219"/>
      <c r="Y2193" s="220"/>
      <c r="Z2193" s="206"/>
      <c r="AA2193" s="206"/>
      <c r="AB2193" s="206"/>
      <c r="AC2193" s="206"/>
      <c r="AD2193" s="206"/>
      <c r="AE2193" s="206"/>
      <c r="AF2193" s="206"/>
      <c r="AG2193" s="206"/>
      <c r="AH2193" s="206"/>
    </row>
    <row r="2194" spans="1:34" s="202" customFormat="1" ht="63.75" hidden="1" thickBot="1" x14ac:dyDescent="0.3">
      <c r="A2194" s="305">
        <f t="shared" si="31"/>
        <v>75</v>
      </c>
      <c r="B2194" s="306">
        <v>781000</v>
      </c>
      <c r="C2194" s="307" t="s">
        <v>111</v>
      </c>
      <c r="D2194" s="298">
        <v>0</v>
      </c>
      <c r="E2194" s="287">
        <v>0</v>
      </c>
      <c r="F2194" s="298">
        <v>0</v>
      </c>
      <c r="G2194" s="287">
        <v>0</v>
      </c>
      <c r="H2194" s="286">
        <v>0</v>
      </c>
      <c r="I2194" s="287">
        <v>0</v>
      </c>
      <c r="J2194" s="298">
        <v>0</v>
      </c>
      <c r="K2194" s="287">
        <v>0</v>
      </c>
      <c r="L2194" s="298">
        <v>0</v>
      </c>
      <c r="M2194" s="287">
        <v>0</v>
      </c>
      <c r="N2194" s="298">
        <v>0</v>
      </c>
      <c r="O2194" s="287">
        <v>0</v>
      </c>
      <c r="P2194" s="218"/>
      <c r="Q2194" s="218"/>
      <c r="R2194" s="218"/>
      <c r="S2194" s="218"/>
      <c r="T2194" s="218"/>
      <c r="U2194" s="218"/>
      <c r="V2194" s="219"/>
      <c r="W2194" s="219"/>
      <c r="X2194" s="219"/>
      <c r="Y2194" s="220"/>
      <c r="Z2194" s="206"/>
      <c r="AA2194" s="206"/>
      <c r="AB2194" s="206"/>
      <c r="AC2194" s="206"/>
      <c r="AD2194" s="206"/>
      <c r="AE2194" s="206"/>
      <c r="AF2194" s="206"/>
      <c r="AG2194" s="206"/>
      <c r="AH2194" s="206"/>
    </row>
    <row r="2195" spans="1:34" s="202" customFormat="1" ht="33" hidden="1" customHeight="1" x14ac:dyDescent="0.25">
      <c r="A2195" s="308">
        <f t="shared" si="31"/>
        <v>76</v>
      </c>
      <c r="B2195" s="309">
        <v>781100</v>
      </c>
      <c r="C2195" s="310" t="s">
        <v>112</v>
      </c>
      <c r="D2195" s="44">
        <v>0</v>
      </c>
      <c r="E2195" s="45">
        <v>0</v>
      </c>
      <c r="F2195" s="44">
        <v>0</v>
      </c>
      <c r="G2195" s="45">
        <v>0</v>
      </c>
      <c r="H2195" s="293">
        <v>0</v>
      </c>
      <c r="I2195" s="294">
        <v>0</v>
      </c>
      <c r="J2195" s="44">
        <v>0</v>
      </c>
      <c r="K2195" s="45">
        <v>0</v>
      </c>
      <c r="L2195" s="44">
        <v>0</v>
      </c>
      <c r="M2195" s="45">
        <v>0</v>
      </c>
      <c r="N2195" s="44">
        <v>0</v>
      </c>
      <c r="O2195" s="45">
        <v>0</v>
      </c>
      <c r="P2195" s="218"/>
      <c r="Q2195" s="218"/>
      <c r="R2195" s="218"/>
      <c r="S2195" s="218"/>
      <c r="T2195" s="218"/>
      <c r="U2195" s="218"/>
      <c r="V2195" s="219"/>
      <c r="W2195" s="219"/>
      <c r="X2195" s="219"/>
      <c r="Y2195" s="220"/>
      <c r="Z2195" s="206"/>
      <c r="AA2195" s="206"/>
      <c r="AB2195" s="206"/>
      <c r="AC2195" s="206"/>
      <c r="AD2195" s="206"/>
      <c r="AE2195" s="206"/>
      <c r="AF2195" s="206"/>
      <c r="AG2195" s="206"/>
      <c r="AH2195" s="206"/>
    </row>
    <row r="2196" spans="1:34" s="202" customFormat="1" ht="33" hidden="1" customHeight="1" x14ac:dyDescent="0.25">
      <c r="A2196" s="308">
        <f t="shared" si="31"/>
        <v>77</v>
      </c>
      <c r="B2196" s="309">
        <v>781300</v>
      </c>
      <c r="C2196" s="310" t="s">
        <v>113</v>
      </c>
      <c r="D2196" s="44">
        <v>0</v>
      </c>
      <c r="E2196" s="45">
        <v>0</v>
      </c>
      <c r="F2196" s="44">
        <v>0</v>
      </c>
      <c r="G2196" s="45">
        <v>0</v>
      </c>
      <c r="H2196" s="293">
        <v>0</v>
      </c>
      <c r="I2196" s="294">
        <v>0</v>
      </c>
      <c r="J2196" s="44">
        <v>0</v>
      </c>
      <c r="K2196" s="45">
        <v>0</v>
      </c>
      <c r="L2196" s="44">
        <v>0</v>
      </c>
      <c r="M2196" s="45">
        <v>0</v>
      </c>
      <c r="N2196" s="44">
        <v>0</v>
      </c>
      <c r="O2196" s="45">
        <v>0</v>
      </c>
      <c r="P2196" s="218"/>
      <c r="Q2196" s="218"/>
      <c r="R2196" s="218"/>
      <c r="S2196" s="218"/>
      <c r="T2196" s="218"/>
      <c r="U2196" s="218"/>
      <c r="V2196" s="219"/>
      <c r="W2196" s="219"/>
      <c r="X2196" s="219"/>
      <c r="Y2196" s="220"/>
      <c r="Z2196" s="206"/>
      <c r="AA2196" s="206"/>
      <c r="AB2196" s="206"/>
      <c r="AC2196" s="206"/>
      <c r="AD2196" s="206"/>
      <c r="AE2196" s="206"/>
      <c r="AF2196" s="206"/>
      <c r="AG2196" s="206"/>
      <c r="AH2196" s="206"/>
    </row>
    <row r="2197" spans="1:34" s="202" customFormat="1" ht="33" hidden="1" customHeight="1" x14ac:dyDescent="0.25">
      <c r="A2197" s="305">
        <f t="shared" si="31"/>
        <v>78</v>
      </c>
      <c r="B2197" s="306">
        <v>790000</v>
      </c>
      <c r="C2197" s="307" t="s">
        <v>114</v>
      </c>
      <c r="D2197" s="298">
        <v>0</v>
      </c>
      <c r="E2197" s="287">
        <v>0</v>
      </c>
      <c r="F2197" s="298">
        <v>0</v>
      </c>
      <c r="G2197" s="287">
        <v>0</v>
      </c>
      <c r="H2197" s="286">
        <v>0</v>
      </c>
      <c r="I2197" s="287">
        <v>0</v>
      </c>
      <c r="J2197" s="298">
        <v>0</v>
      </c>
      <c r="K2197" s="287">
        <v>0</v>
      </c>
      <c r="L2197" s="298">
        <v>0</v>
      </c>
      <c r="M2197" s="287">
        <v>0</v>
      </c>
      <c r="N2197" s="298">
        <v>0</v>
      </c>
      <c r="O2197" s="287">
        <v>0</v>
      </c>
      <c r="P2197" s="218"/>
      <c r="Q2197" s="218"/>
      <c r="R2197" s="218"/>
      <c r="S2197" s="218"/>
      <c r="T2197" s="218"/>
      <c r="U2197" s="218"/>
      <c r="V2197" s="219"/>
      <c r="W2197" s="219"/>
      <c r="X2197" s="219"/>
      <c r="Y2197" s="220"/>
      <c r="Z2197" s="206"/>
      <c r="AA2197" s="206"/>
      <c r="AB2197" s="206"/>
      <c r="AC2197" s="206"/>
      <c r="AD2197" s="206"/>
      <c r="AE2197" s="206"/>
      <c r="AF2197" s="206"/>
      <c r="AG2197" s="206"/>
      <c r="AH2197" s="206"/>
    </row>
    <row r="2198" spans="1:34" s="202" customFormat="1" ht="33" hidden="1" customHeight="1" x14ac:dyDescent="0.25">
      <c r="A2198" s="305">
        <f t="shared" si="31"/>
        <v>79</v>
      </c>
      <c r="B2198" s="306">
        <v>791000</v>
      </c>
      <c r="C2198" s="307" t="s">
        <v>115</v>
      </c>
      <c r="D2198" s="298">
        <v>0</v>
      </c>
      <c r="E2198" s="287">
        <v>0</v>
      </c>
      <c r="F2198" s="298">
        <v>0</v>
      </c>
      <c r="G2198" s="287">
        <v>0</v>
      </c>
      <c r="H2198" s="286">
        <v>0</v>
      </c>
      <c r="I2198" s="287">
        <v>0</v>
      </c>
      <c r="J2198" s="298">
        <v>0</v>
      </c>
      <c r="K2198" s="287">
        <v>0</v>
      </c>
      <c r="L2198" s="298">
        <v>0</v>
      </c>
      <c r="M2198" s="287">
        <v>0</v>
      </c>
      <c r="N2198" s="298">
        <v>0</v>
      </c>
      <c r="O2198" s="287">
        <v>0</v>
      </c>
      <c r="P2198" s="218"/>
      <c r="Q2198" s="218"/>
      <c r="R2198" s="218"/>
      <c r="S2198" s="218"/>
      <c r="T2198" s="218"/>
      <c r="U2198" s="218"/>
      <c r="V2198" s="219"/>
      <c r="W2198" s="219"/>
      <c r="X2198" s="219"/>
      <c r="Y2198" s="220"/>
      <c r="Z2198" s="206"/>
      <c r="AA2198" s="206"/>
      <c r="AB2198" s="206"/>
      <c r="AC2198" s="206"/>
      <c r="AD2198" s="206"/>
      <c r="AE2198" s="206"/>
      <c r="AF2198" s="206"/>
      <c r="AG2198" s="206"/>
      <c r="AH2198" s="206"/>
    </row>
    <row r="2199" spans="1:34" s="202" customFormat="1" ht="33" hidden="1" customHeight="1" x14ac:dyDescent="0.25">
      <c r="A2199" s="308">
        <f t="shared" si="31"/>
        <v>80</v>
      </c>
      <c r="B2199" s="309">
        <v>791100</v>
      </c>
      <c r="C2199" s="310" t="s">
        <v>33</v>
      </c>
      <c r="D2199" s="44">
        <v>0</v>
      </c>
      <c r="E2199" s="45">
        <v>0</v>
      </c>
      <c r="F2199" s="44">
        <v>0</v>
      </c>
      <c r="G2199" s="45">
        <v>0</v>
      </c>
      <c r="H2199" s="293">
        <v>0</v>
      </c>
      <c r="I2199" s="294">
        <v>0</v>
      </c>
      <c r="J2199" s="44">
        <v>0</v>
      </c>
      <c r="K2199" s="45">
        <v>0</v>
      </c>
      <c r="L2199" s="44">
        <v>0</v>
      </c>
      <c r="M2199" s="45">
        <v>0</v>
      </c>
      <c r="N2199" s="44">
        <v>0</v>
      </c>
      <c r="O2199" s="45">
        <v>0</v>
      </c>
      <c r="P2199" s="218"/>
      <c r="Q2199" s="218"/>
      <c r="R2199" s="218"/>
      <c r="S2199" s="218"/>
      <c r="T2199" s="218"/>
      <c r="U2199" s="218"/>
      <c r="V2199" s="219"/>
      <c r="W2199" s="219"/>
      <c r="X2199" s="219"/>
      <c r="Y2199" s="220"/>
      <c r="Z2199" s="206"/>
      <c r="AA2199" s="206"/>
      <c r="AB2199" s="206"/>
      <c r="AC2199" s="206"/>
      <c r="AD2199" s="206"/>
      <c r="AE2199" s="206"/>
      <c r="AF2199" s="206"/>
      <c r="AG2199" s="206"/>
      <c r="AH2199" s="206"/>
    </row>
    <row r="2200" spans="1:34" s="202" customFormat="1" ht="54.75" hidden="1" thickBot="1" x14ac:dyDescent="0.3">
      <c r="A2200" s="318">
        <f t="shared" si="31"/>
        <v>81</v>
      </c>
      <c r="B2200" s="319">
        <v>800000</v>
      </c>
      <c r="C2200" s="320" t="s">
        <v>116</v>
      </c>
      <c r="D2200" s="321">
        <v>0</v>
      </c>
      <c r="E2200" s="322">
        <v>0</v>
      </c>
      <c r="F2200" s="321">
        <v>0</v>
      </c>
      <c r="G2200" s="322">
        <v>0</v>
      </c>
      <c r="H2200" s="281">
        <v>0</v>
      </c>
      <c r="I2200" s="322">
        <v>0</v>
      </c>
      <c r="J2200" s="321">
        <v>0</v>
      </c>
      <c r="K2200" s="322">
        <v>0</v>
      </c>
      <c r="L2200" s="321">
        <v>0</v>
      </c>
      <c r="M2200" s="322">
        <v>0</v>
      </c>
      <c r="N2200" s="321">
        <v>0</v>
      </c>
      <c r="O2200" s="322">
        <v>0</v>
      </c>
      <c r="P2200" s="218"/>
      <c r="Q2200" s="218"/>
      <c r="R2200" s="218"/>
      <c r="S2200" s="218"/>
      <c r="T2200" s="218"/>
      <c r="U2200" s="218"/>
      <c r="V2200" s="219"/>
      <c r="W2200" s="219"/>
      <c r="X2200" s="219"/>
      <c r="Y2200" s="220"/>
      <c r="Z2200" s="206"/>
      <c r="AA2200" s="206"/>
      <c r="AB2200" s="206"/>
      <c r="AC2200" s="206"/>
      <c r="AD2200" s="206"/>
      <c r="AE2200" s="206"/>
      <c r="AF2200" s="206"/>
      <c r="AG2200" s="206"/>
      <c r="AH2200" s="206"/>
    </row>
    <row r="2201" spans="1:34" s="202" customFormat="1" ht="33" hidden="1" customHeight="1" x14ac:dyDescent="0.25">
      <c r="A2201" s="305">
        <f t="shared" si="31"/>
        <v>82</v>
      </c>
      <c r="B2201" s="306">
        <v>810000</v>
      </c>
      <c r="C2201" s="307" t="s">
        <v>117</v>
      </c>
      <c r="D2201" s="298">
        <v>0</v>
      </c>
      <c r="E2201" s="287">
        <v>0</v>
      </c>
      <c r="F2201" s="298">
        <v>0</v>
      </c>
      <c r="G2201" s="287">
        <v>0</v>
      </c>
      <c r="H2201" s="286">
        <v>0</v>
      </c>
      <c r="I2201" s="287">
        <v>0</v>
      </c>
      <c r="J2201" s="298">
        <v>0</v>
      </c>
      <c r="K2201" s="287">
        <v>0</v>
      </c>
      <c r="L2201" s="298">
        <v>0</v>
      </c>
      <c r="M2201" s="287">
        <v>0</v>
      </c>
      <c r="N2201" s="298">
        <v>0</v>
      </c>
      <c r="O2201" s="287">
        <v>0</v>
      </c>
      <c r="P2201" s="218"/>
      <c r="Q2201" s="218"/>
      <c r="R2201" s="218"/>
      <c r="S2201" s="218"/>
      <c r="T2201" s="218"/>
      <c r="U2201" s="218"/>
      <c r="V2201" s="219"/>
      <c r="W2201" s="219"/>
      <c r="X2201" s="219"/>
      <c r="Y2201" s="220"/>
      <c r="Z2201" s="206"/>
      <c r="AA2201" s="206"/>
      <c r="AB2201" s="206"/>
      <c r="AC2201" s="206"/>
      <c r="AD2201" s="206"/>
      <c r="AE2201" s="206"/>
      <c r="AF2201" s="206"/>
      <c r="AG2201" s="206"/>
      <c r="AH2201" s="206"/>
    </row>
    <row r="2202" spans="1:34" s="202" customFormat="1" ht="33" hidden="1" customHeight="1" x14ac:dyDescent="0.25">
      <c r="A2202" s="305">
        <f t="shared" si="31"/>
        <v>83</v>
      </c>
      <c r="B2202" s="306">
        <v>811000</v>
      </c>
      <c r="C2202" s="307" t="s">
        <v>118</v>
      </c>
      <c r="D2202" s="298">
        <v>0</v>
      </c>
      <c r="E2202" s="287">
        <v>0</v>
      </c>
      <c r="F2202" s="298">
        <v>0</v>
      </c>
      <c r="G2202" s="287">
        <v>0</v>
      </c>
      <c r="H2202" s="286">
        <v>0</v>
      </c>
      <c r="I2202" s="287">
        <v>0</v>
      </c>
      <c r="J2202" s="298">
        <v>0</v>
      </c>
      <c r="K2202" s="287">
        <v>0</v>
      </c>
      <c r="L2202" s="298">
        <v>0</v>
      </c>
      <c r="M2202" s="287">
        <v>0</v>
      </c>
      <c r="N2202" s="298">
        <v>0</v>
      </c>
      <c r="O2202" s="287">
        <v>0</v>
      </c>
      <c r="P2202" s="218"/>
      <c r="Q2202" s="218"/>
      <c r="R2202" s="218"/>
      <c r="S2202" s="218"/>
      <c r="T2202" s="218"/>
      <c r="U2202" s="218"/>
      <c r="V2202" s="219"/>
      <c r="W2202" s="219"/>
      <c r="X2202" s="219"/>
      <c r="Y2202" s="220"/>
      <c r="Z2202" s="206"/>
      <c r="AA2202" s="206"/>
      <c r="AB2202" s="206"/>
      <c r="AC2202" s="206"/>
      <c r="AD2202" s="206"/>
      <c r="AE2202" s="206"/>
      <c r="AF2202" s="206"/>
      <c r="AG2202" s="206"/>
      <c r="AH2202" s="206"/>
    </row>
    <row r="2203" spans="1:34" s="202" customFormat="1" ht="33" hidden="1" customHeight="1" x14ac:dyDescent="0.25">
      <c r="A2203" s="308">
        <f t="shared" si="31"/>
        <v>84</v>
      </c>
      <c r="B2203" s="309">
        <v>811100</v>
      </c>
      <c r="C2203" s="310" t="s">
        <v>119</v>
      </c>
      <c r="D2203" s="44">
        <v>0</v>
      </c>
      <c r="E2203" s="45">
        <v>0</v>
      </c>
      <c r="F2203" s="44">
        <v>0</v>
      </c>
      <c r="G2203" s="45">
        <v>0</v>
      </c>
      <c r="H2203" s="293">
        <v>0</v>
      </c>
      <c r="I2203" s="294">
        <v>0</v>
      </c>
      <c r="J2203" s="44">
        <v>0</v>
      </c>
      <c r="K2203" s="45">
        <v>0</v>
      </c>
      <c r="L2203" s="44">
        <v>0</v>
      </c>
      <c r="M2203" s="45">
        <v>0</v>
      </c>
      <c r="N2203" s="44">
        <v>0</v>
      </c>
      <c r="O2203" s="45">
        <v>0</v>
      </c>
      <c r="P2203" s="218"/>
      <c r="Q2203" s="218"/>
      <c r="R2203" s="218"/>
      <c r="S2203" s="218"/>
      <c r="T2203" s="218"/>
      <c r="U2203" s="218"/>
      <c r="V2203" s="219"/>
      <c r="W2203" s="219"/>
      <c r="X2203" s="219"/>
      <c r="Y2203" s="220"/>
      <c r="Z2203" s="206"/>
      <c r="AA2203" s="206"/>
      <c r="AB2203" s="206"/>
      <c r="AC2203" s="206"/>
      <c r="AD2203" s="206"/>
      <c r="AE2203" s="206"/>
      <c r="AF2203" s="206"/>
      <c r="AG2203" s="206"/>
      <c r="AH2203" s="206"/>
    </row>
    <row r="2204" spans="1:34" s="202" customFormat="1" ht="33" hidden="1" customHeight="1" x14ac:dyDescent="0.25">
      <c r="A2204" s="305">
        <f t="shared" si="31"/>
        <v>85</v>
      </c>
      <c r="B2204" s="306">
        <v>812000</v>
      </c>
      <c r="C2204" s="307" t="s">
        <v>120</v>
      </c>
      <c r="D2204" s="298">
        <v>0</v>
      </c>
      <c r="E2204" s="287">
        <v>0</v>
      </c>
      <c r="F2204" s="298">
        <v>0</v>
      </c>
      <c r="G2204" s="287">
        <v>0</v>
      </c>
      <c r="H2204" s="286">
        <v>0</v>
      </c>
      <c r="I2204" s="287">
        <v>0</v>
      </c>
      <c r="J2204" s="298">
        <v>0</v>
      </c>
      <c r="K2204" s="287">
        <v>0</v>
      </c>
      <c r="L2204" s="298">
        <v>0</v>
      </c>
      <c r="M2204" s="287">
        <v>0</v>
      </c>
      <c r="N2204" s="298">
        <v>0</v>
      </c>
      <c r="O2204" s="287">
        <v>0</v>
      </c>
      <c r="P2204" s="218"/>
      <c r="Q2204" s="218"/>
      <c r="R2204" s="218"/>
      <c r="S2204" s="218"/>
      <c r="T2204" s="218"/>
      <c r="U2204" s="218"/>
      <c r="V2204" s="219"/>
      <c r="W2204" s="219"/>
      <c r="X2204" s="219"/>
      <c r="Y2204" s="220"/>
      <c r="Z2204" s="206"/>
      <c r="AA2204" s="206"/>
      <c r="AB2204" s="206"/>
      <c r="AC2204" s="206"/>
      <c r="AD2204" s="206"/>
      <c r="AE2204" s="206"/>
      <c r="AF2204" s="206"/>
      <c r="AG2204" s="206"/>
      <c r="AH2204" s="206"/>
    </row>
    <row r="2205" spans="1:34" s="202" customFormat="1" ht="33" hidden="1" customHeight="1" x14ac:dyDescent="0.25">
      <c r="A2205" s="308">
        <f t="shared" si="31"/>
        <v>86</v>
      </c>
      <c r="B2205" s="309">
        <v>812100</v>
      </c>
      <c r="C2205" s="310" t="s">
        <v>121</v>
      </c>
      <c r="D2205" s="44">
        <v>0</v>
      </c>
      <c r="E2205" s="45">
        <v>0</v>
      </c>
      <c r="F2205" s="44">
        <v>0</v>
      </c>
      <c r="G2205" s="45">
        <v>0</v>
      </c>
      <c r="H2205" s="293">
        <v>0</v>
      </c>
      <c r="I2205" s="294">
        <v>0</v>
      </c>
      <c r="J2205" s="44">
        <v>0</v>
      </c>
      <c r="K2205" s="45">
        <v>0</v>
      </c>
      <c r="L2205" s="44">
        <v>0</v>
      </c>
      <c r="M2205" s="45">
        <v>0</v>
      </c>
      <c r="N2205" s="44">
        <v>0</v>
      </c>
      <c r="O2205" s="45">
        <v>0</v>
      </c>
      <c r="P2205" s="218"/>
      <c r="Q2205" s="218"/>
      <c r="R2205" s="218"/>
      <c r="S2205" s="218"/>
      <c r="T2205" s="218"/>
      <c r="U2205" s="218"/>
      <c r="V2205" s="219"/>
      <c r="W2205" s="219"/>
      <c r="X2205" s="219"/>
      <c r="Y2205" s="220"/>
      <c r="Z2205" s="206"/>
      <c r="AA2205" s="206"/>
      <c r="AB2205" s="206"/>
      <c r="AC2205" s="206"/>
      <c r="AD2205" s="206"/>
      <c r="AE2205" s="206"/>
      <c r="AF2205" s="206"/>
      <c r="AG2205" s="206"/>
      <c r="AH2205" s="206"/>
    </row>
    <row r="2206" spans="1:34" s="202" customFormat="1" ht="33" hidden="1" customHeight="1" x14ac:dyDescent="0.25">
      <c r="A2206" s="305">
        <f t="shared" si="31"/>
        <v>87</v>
      </c>
      <c r="B2206" s="306">
        <v>813000</v>
      </c>
      <c r="C2206" s="307" t="s">
        <v>122</v>
      </c>
      <c r="D2206" s="298">
        <v>0</v>
      </c>
      <c r="E2206" s="287">
        <v>0</v>
      </c>
      <c r="F2206" s="298">
        <v>0</v>
      </c>
      <c r="G2206" s="287">
        <v>0</v>
      </c>
      <c r="H2206" s="286">
        <v>0</v>
      </c>
      <c r="I2206" s="287">
        <v>0</v>
      </c>
      <c r="J2206" s="298">
        <v>0</v>
      </c>
      <c r="K2206" s="287">
        <v>0</v>
      </c>
      <c r="L2206" s="298">
        <v>0</v>
      </c>
      <c r="M2206" s="287">
        <v>0</v>
      </c>
      <c r="N2206" s="298">
        <v>0</v>
      </c>
      <c r="O2206" s="287">
        <v>0</v>
      </c>
      <c r="P2206" s="218"/>
      <c r="Q2206" s="218"/>
      <c r="R2206" s="218"/>
      <c r="S2206" s="218"/>
      <c r="T2206" s="218"/>
      <c r="U2206" s="218"/>
      <c r="V2206" s="219"/>
      <c r="W2206" s="219"/>
      <c r="X2206" s="219"/>
      <c r="Y2206" s="220"/>
      <c r="Z2206" s="206"/>
      <c r="AA2206" s="206"/>
      <c r="AB2206" s="206"/>
      <c r="AC2206" s="206"/>
      <c r="AD2206" s="206"/>
      <c r="AE2206" s="206"/>
      <c r="AF2206" s="206"/>
      <c r="AG2206" s="206"/>
      <c r="AH2206" s="206"/>
    </row>
    <row r="2207" spans="1:34" s="202" customFormat="1" ht="33" hidden="1" customHeight="1" x14ac:dyDescent="0.25">
      <c r="A2207" s="308">
        <f t="shared" si="31"/>
        <v>88</v>
      </c>
      <c r="B2207" s="309">
        <v>813100</v>
      </c>
      <c r="C2207" s="310" t="s">
        <v>123</v>
      </c>
      <c r="D2207" s="44">
        <v>0</v>
      </c>
      <c r="E2207" s="45">
        <v>0</v>
      </c>
      <c r="F2207" s="44">
        <v>0</v>
      </c>
      <c r="G2207" s="45">
        <v>0</v>
      </c>
      <c r="H2207" s="293">
        <v>0</v>
      </c>
      <c r="I2207" s="294">
        <v>0</v>
      </c>
      <c r="J2207" s="44">
        <v>0</v>
      </c>
      <c r="K2207" s="45">
        <v>0</v>
      </c>
      <c r="L2207" s="44">
        <v>0</v>
      </c>
      <c r="M2207" s="45">
        <v>0</v>
      </c>
      <c r="N2207" s="44">
        <v>0</v>
      </c>
      <c r="O2207" s="45">
        <v>0</v>
      </c>
      <c r="P2207" s="218"/>
      <c r="Q2207" s="218"/>
      <c r="R2207" s="218"/>
      <c r="S2207" s="218"/>
      <c r="T2207" s="218"/>
      <c r="U2207" s="218"/>
      <c r="V2207" s="219"/>
      <c r="W2207" s="219"/>
      <c r="X2207" s="219"/>
      <c r="Y2207" s="220"/>
      <c r="Z2207" s="206"/>
      <c r="AA2207" s="206"/>
      <c r="AB2207" s="206"/>
      <c r="AC2207" s="206"/>
      <c r="AD2207" s="206"/>
      <c r="AE2207" s="206"/>
      <c r="AF2207" s="206"/>
      <c r="AG2207" s="206"/>
      <c r="AH2207" s="206"/>
    </row>
    <row r="2208" spans="1:34" s="202" customFormat="1" ht="33" hidden="1" customHeight="1" x14ac:dyDescent="0.25">
      <c r="A2208" s="305">
        <f t="shared" si="31"/>
        <v>89</v>
      </c>
      <c r="B2208" s="306">
        <v>820000</v>
      </c>
      <c r="C2208" s="307" t="s">
        <v>124</v>
      </c>
      <c r="D2208" s="298">
        <v>0</v>
      </c>
      <c r="E2208" s="287">
        <v>0</v>
      </c>
      <c r="F2208" s="298">
        <v>0</v>
      </c>
      <c r="G2208" s="287">
        <v>0</v>
      </c>
      <c r="H2208" s="286">
        <v>0</v>
      </c>
      <c r="I2208" s="287">
        <v>0</v>
      </c>
      <c r="J2208" s="298">
        <v>0</v>
      </c>
      <c r="K2208" s="287">
        <v>0</v>
      </c>
      <c r="L2208" s="298">
        <v>0</v>
      </c>
      <c r="M2208" s="287">
        <v>0</v>
      </c>
      <c r="N2208" s="298">
        <v>0</v>
      </c>
      <c r="O2208" s="287">
        <v>0</v>
      </c>
      <c r="P2208" s="218"/>
      <c r="Q2208" s="218"/>
      <c r="R2208" s="218"/>
      <c r="S2208" s="218"/>
      <c r="T2208" s="218"/>
      <c r="U2208" s="218"/>
      <c r="V2208" s="219"/>
      <c r="W2208" s="219"/>
      <c r="X2208" s="219"/>
      <c r="Y2208" s="220"/>
      <c r="Z2208" s="206"/>
      <c r="AA2208" s="206"/>
      <c r="AB2208" s="206"/>
      <c r="AC2208" s="206"/>
      <c r="AD2208" s="206"/>
      <c r="AE2208" s="206"/>
      <c r="AF2208" s="206"/>
      <c r="AG2208" s="206"/>
      <c r="AH2208" s="206"/>
    </row>
    <row r="2209" spans="1:34" s="202" customFormat="1" ht="33" hidden="1" customHeight="1" x14ac:dyDescent="0.25">
      <c r="A2209" s="305">
        <f t="shared" si="31"/>
        <v>90</v>
      </c>
      <c r="B2209" s="306">
        <v>821000</v>
      </c>
      <c r="C2209" s="307" t="s">
        <v>125</v>
      </c>
      <c r="D2209" s="298">
        <v>0</v>
      </c>
      <c r="E2209" s="287">
        <v>0</v>
      </c>
      <c r="F2209" s="298">
        <v>0</v>
      </c>
      <c r="G2209" s="287">
        <v>0</v>
      </c>
      <c r="H2209" s="286">
        <v>0</v>
      </c>
      <c r="I2209" s="287">
        <v>0</v>
      </c>
      <c r="J2209" s="298">
        <v>0</v>
      </c>
      <c r="K2209" s="287">
        <v>0</v>
      </c>
      <c r="L2209" s="298">
        <v>0</v>
      </c>
      <c r="M2209" s="287">
        <v>0</v>
      </c>
      <c r="N2209" s="298">
        <v>0</v>
      </c>
      <c r="O2209" s="287">
        <v>0</v>
      </c>
      <c r="P2209" s="218"/>
      <c r="Q2209" s="218"/>
      <c r="R2209" s="218"/>
      <c r="S2209" s="218"/>
      <c r="T2209" s="218"/>
      <c r="U2209" s="218"/>
      <c r="V2209" s="219"/>
      <c r="W2209" s="219"/>
      <c r="X2209" s="219"/>
      <c r="Y2209" s="220"/>
      <c r="Z2209" s="206"/>
      <c r="AA2209" s="206"/>
      <c r="AB2209" s="206"/>
      <c r="AC2209" s="206"/>
      <c r="AD2209" s="206"/>
      <c r="AE2209" s="206"/>
      <c r="AF2209" s="206"/>
      <c r="AG2209" s="206"/>
      <c r="AH2209" s="206"/>
    </row>
    <row r="2210" spans="1:34" s="202" customFormat="1" ht="33" hidden="1" customHeight="1" x14ac:dyDescent="0.25">
      <c r="A2210" s="308">
        <f t="shared" si="31"/>
        <v>91</v>
      </c>
      <c r="B2210" s="309">
        <v>821100</v>
      </c>
      <c r="C2210" s="310" t="s">
        <v>126</v>
      </c>
      <c r="D2210" s="44">
        <v>0</v>
      </c>
      <c r="E2210" s="45">
        <v>0</v>
      </c>
      <c r="F2210" s="44">
        <v>0</v>
      </c>
      <c r="G2210" s="45">
        <v>0</v>
      </c>
      <c r="H2210" s="293">
        <v>0</v>
      </c>
      <c r="I2210" s="294">
        <v>0</v>
      </c>
      <c r="J2210" s="44">
        <v>0</v>
      </c>
      <c r="K2210" s="45">
        <v>0</v>
      </c>
      <c r="L2210" s="44">
        <v>0</v>
      </c>
      <c r="M2210" s="45">
        <v>0</v>
      </c>
      <c r="N2210" s="44">
        <v>0</v>
      </c>
      <c r="O2210" s="45">
        <v>0</v>
      </c>
      <c r="P2210" s="218"/>
      <c r="Q2210" s="218"/>
      <c r="R2210" s="218"/>
      <c r="S2210" s="218"/>
      <c r="T2210" s="218"/>
      <c r="U2210" s="218"/>
      <c r="V2210" s="219"/>
      <c r="W2210" s="219"/>
      <c r="X2210" s="219"/>
      <c r="Y2210" s="220"/>
      <c r="Z2210" s="206"/>
      <c r="AA2210" s="206"/>
      <c r="AB2210" s="206"/>
      <c r="AC2210" s="206"/>
      <c r="AD2210" s="206"/>
      <c r="AE2210" s="206"/>
      <c r="AF2210" s="206"/>
      <c r="AG2210" s="206"/>
      <c r="AH2210" s="206"/>
    </row>
    <row r="2211" spans="1:34" s="202" customFormat="1" ht="33" hidden="1" customHeight="1" x14ac:dyDescent="0.25">
      <c r="A2211" s="305">
        <f t="shared" si="31"/>
        <v>92</v>
      </c>
      <c r="B2211" s="306">
        <v>822000</v>
      </c>
      <c r="C2211" s="307" t="s">
        <v>127</v>
      </c>
      <c r="D2211" s="323">
        <v>0</v>
      </c>
      <c r="E2211" s="324">
        <v>0</v>
      </c>
      <c r="F2211" s="323">
        <v>0</v>
      </c>
      <c r="G2211" s="324">
        <v>0</v>
      </c>
      <c r="H2211" s="325">
        <v>0</v>
      </c>
      <c r="I2211" s="324">
        <v>0</v>
      </c>
      <c r="J2211" s="323">
        <v>0</v>
      </c>
      <c r="K2211" s="324">
        <v>0</v>
      </c>
      <c r="L2211" s="323">
        <v>0</v>
      </c>
      <c r="M2211" s="324">
        <v>0</v>
      </c>
      <c r="N2211" s="323">
        <v>0</v>
      </c>
      <c r="O2211" s="324">
        <v>0</v>
      </c>
      <c r="P2211" s="218"/>
      <c r="Q2211" s="218"/>
      <c r="R2211" s="218"/>
      <c r="S2211" s="218"/>
      <c r="T2211" s="218"/>
      <c r="U2211" s="218"/>
      <c r="V2211" s="219"/>
      <c r="W2211" s="219"/>
      <c r="X2211" s="219"/>
      <c r="Y2211" s="220"/>
      <c r="Z2211" s="206"/>
      <c r="AA2211" s="206"/>
      <c r="AB2211" s="206"/>
      <c r="AC2211" s="206"/>
      <c r="AD2211" s="206"/>
      <c r="AE2211" s="206"/>
      <c r="AF2211" s="206"/>
      <c r="AG2211" s="206"/>
      <c r="AH2211" s="206"/>
    </row>
    <row r="2212" spans="1:34" s="202" customFormat="1" ht="33" hidden="1" customHeight="1" x14ac:dyDescent="0.25">
      <c r="A2212" s="308">
        <f t="shared" si="31"/>
        <v>93</v>
      </c>
      <c r="B2212" s="309">
        <v>822100</v>
      </c>
      <c r="C2212" s="310" t="s">
        <v>128</v>
      </c>
      <c r="D2212" s="44">
        <v>0</v>
      </c>
      <c r="E2212" s="45">
        <v>0</v>
      </c>
      <c r="F2212" s="44">
        <v>0</v>
      </c>
      <c r="G2212" s="45">
        <v>0</v>
      </c>
      <c r="H2212" s="326">
        <v>0</v>
      </c>
      <c r="I2212" s="294">
        <v>0</v>
      </c>
      <c r="J2212" s="44">
        <v>0</v>
      </c>
      <c r="K2212" s="45">
        <v>0</v>
      </c>
      <c r="L2212" s="44">
        <v>0</v>
      </c>
      <c r="M2212" s="45">
        <v>0</v>
      </c>
      <c r="N2212" s="44">
        <v>0</v>
      </c>
      <c r="O2212" s="45">
        <v>0</v>
      </c>
      <c r="P2212" s="218"/>
      <c r="Q2212" s="218"/>
      <c r="R2212" s="218"/>
      <c r="S2212" s="218"/>
      <c r="T2212" s="218"/>
      <c r="U2212" s="218"/>
      <c r="V2212" s="219"/>
      <c r="W2212" s="219"/>
      <c r="X2212" s="219"/>
      <c r="Y2212" s="220"/>
      <c r="Z2212" s="206"/>
      <c r="AA2212" s="206"/>
      <c r="AB2212" s="206"/>
      <c r="AC2212" s="206"/>
      <c r="AD2212" s="206"/>
      <c r="AE2212" s="206"/>
      <c r="AF2212" s="206"/>
      <c r="AG2212" s="206"/>
      <c r="AH2212" s="206"/>
    </row>
    <row r="2213" spans="1:34" s="202" customFormat="1" ht="33" hidden="1" customHeight="1" x14ac:dyDescent="0.25">
      <c r="A2213" s="305">
        <f t="shared" si="31"/>
        <v>94</v>
      </c>
      <c r="B2213" s="306">
        <v>823000</v>
      </c>
      <c r="C2213" s="307" t="s">
        <v>129</v>
      </c>
      <c r="D2213" s="298">
        <v>0</v>
      </c>
      <c r="E2213" s="287">
        <v>0</v>
      </c>
      <c r="F2213" s="298">
        <v>0</v>
      </c>
      <c r="G2213" s="287">
        <v>0</v>
      </c>
      <c r="H2213" s="286">
        <v>0</v>
      </c>
      <c r="I2213" s="287">
        <v>0</v>
      </c>
      <c r="J2213" s="298">
        <v>0</v>
      </c>
      <c r="K2213" s="287">
        <v>0</v>
      </c>
      <c r="L2213" s="298">
        <v>0</v>
      </c>
      <c r="M2213" s="287">
        <v>0</v>
      </c>
      <c r="N2213" s="298">
        <v>0</v>
      </c>
      <c r="O2213" s="287">
        <v>0</v>
      </c>
      <c r="P2213" s="218"/>
      <c r="Q2213" s="218"/>
      <c r="R2213" s="218"/>
      <c r="S2213" s="218"/>
      <c r="T2213" s="218"/>
      <c r="U2213" s="218"/>
      <c r="V2213" s="219"/>
      <c r="W2213" s="219"/>
      <c r="X2213" s="219"/>
      <c r="Y2213" s="220"/>
      <c r="Z2213" s="206"/>
      <c r="AA2213" s="206"/>
      <c r="AB2213" s="206"/>
      <c r="AC2213" s="206"/>
      <c r="AD2213" s="206"/>
      <c r="AE2213" s="206"/>
      <c r="AF2213" s="206"/>
      <c r="AG2213" s="206"/>
      <c r="AH2213" s="206"/>
    </row>
    <row r="2214" spans="1:34" s="202" customFormat="1" ht="33" hidden="1" customHeight="1" x14ac:dyDescent="0.25">
      <c r="A2214" s="308">
        <f t="shared" si="31"/>
        <v>95</v>
      </c>
      <c r="B2214" s="309">
        <v>823100</v>
      </c>
      <c r="C2214" s="310" t="s">
        <v>130</v>
      </c>
      <c r="D2214" s="44">
        <v>0</v>
      </c>
      <c r="E2214" s="45">
        <v>0</v>
      </c>
      <c r="F2214" s="44">
        <v>0</v>
      </c>
      <c r="G2214" s="45">
        <v>0</v>
      </c>
      <c r="H2214" s="293">
        <v>0</v>
      </c>
      <c r="I2214" s="294">
        <v>0</v>
      </c>
      <c r="J2214" s="44">
        <v>0</v>
      </c>
      <c r="K2214" s="45">
        <v>0</v>
      </c>
      <c r="L2214" s="44">
        <v>0</v>
      </c>
      <c r="M2214" s="45">
        <v>0</v>
      </c>
      <c r="N2214" s="44">
        <v>0</v>
      </c>
      <c r="O2214" s="45">
        <v>0</v>
      </c>
      <c r="P2214" s="218"/>
      <c r="Q2214" s="218"/>
      <c r="R2214" s="218"/>
      <c r="S2214" s="218"/>
      <c r="T2214" s="218"/>
      <c r="U2214" s="218"/>
      <c r="V2214" s="219"/>
      <c r="W2214" s="219"/>
      <c r="X2214" s="219"/>
      <c r="Y2214" s="220"/>
      <c r="Z2214" s="206"/>
      <c r="AA2214" s="206"/>
      <c r="AB2214" s="206"/>
      <c r="AC2214" s="206"/>
      <c r="AD2214" s="206"/>
      <c r="AE2214" s="206"/>
      <c r="AF2214" s="206"/>
      <c r="AG2214" s="206"/>
      <c r="AH2214" s="206"/>
    </row>
    <row r="2215" spans="1:34" s="202" customFormat="1" ht="33" hidden="1" customHeight="1" x14ac:dyDescent="0.25">
      <c r="A2215" s="305">
        <f t="shared" si="31"/>
        <v>96</v>
      </c>
      <c r="B2215" s="306">
        <v>830000</v>
      </c>
      <c r="C2215" s="307" t="s">
        <v>131</v>
      </c>
      <c r="D2215" s="298">
        <v>0</v>
      </c>
      <c r="E2215" s="287">
        <v>0</v>
      </c>
      <c r="F2215" s="298">
        <v>0</v>
      </c>
      <c r="G2215" s="287">
        <v>0</v>
      </c>
      <c r="H2215" s="286">
        <v>0</v>
      </c>
      <c r="I2215" s="287">
        <v>0</v>
      </c>
      <c r="J2215" s="298">
        <v>0</v>
      </c>
      <c r="K2215" s="287">
        <v>0</v>
      </c>
      <c r="L2215" s="298">
        <v>0</v>
      </c>
      <c r="M2215" s="287">
        <v>0</v>
      </c>
      <c r="N2215" s="298">
        <v>0</v>
      </c>
      <c r="O2215" s="287">
        <v>0</v>
      </c>
      <c r="P2215" s="218"/>
      <c r="Q2215" s="218"/>
      <c r="R2215" s="218"/>
      <c r="S2215" s="218"/>
      <c r="T2215" s="218"/>
      <c r="U2215" s="218"/>
      <c r="V2215" s="219"/>
      <c r="W2215" s="219"/>
      <c r="X2215" s="219"/>
      <c r="Y2215" s="220"/>
      <c r="Z2215" s="206"/>
      <c r="AA2215" s="206"/>
      <c r="AB2215" s="206"/>
      <c r="AC2215" s="206"/>
      <c r="AD2215" s="206"/>
      <c r="AE2215" s="206"/>
      <c r="AF2215" s="206"/>
      <c r="AG2215" s="206"/>
      <c r="AH2215" s="206"/>
    </row>
    <row r="2216" spans="1:34" s="202" customFormat="1" ht="33" hidden="1" customHeight="1" x14ac:dyDescent="0.25">
      <c r="A2216" s="305">
        <f t="shared" si="31"/>
        <v>97</v>
      </c>
      <c r="B2216" s="306">
        <v>831000</v>
      </c>
      <c r="C2216" s="307" t="s">
        <v>132</v>
      </c>
      <c r="D2216" s="298">
        <v>0</v>
      </c>
      <c r="E2216" s="287">
        <v>0</v>
      </c>
      <c r="F2216" s="298">
        <v>0</v>
      </c>
      <c r="G2216" s="287">
        <v>0</v>
      </c>
      <c r="H2216" s="286">
        <v>0</v>
      </c>
      <c r="I2216" s="287">
        <v>0</v>
      </c>
      <c r="J2216" s="298">
        <v>0</v>
      </c>
      <c r="K2216" s="287">
        <v>0</v>
      </c>
      <c r="L2216" s="298">
        <v>0</v>
      </c>
      <c r="M2216" s="287">
        <v>0</v>
      </c>
      <c r="N2216" s="298">
        <v>0</v>
      </c>
      <c r="O2216" s="287">
        <v>0</v>
      </c>
      <c r="P2216" s="218"/>
      <c r="Q2216" s="218"/>
      <c r="R2216" s="218"/>
      <c r="S2216" s="218"/>
      <c r="T2216" s="218"/>
      <c r="U2216" s="218"/>
      <c r="V2216" s="219"/>
      <c r="W2216" s="219"/>
      <c r="X2216" s="219"/>
      <c r="Y2216" s="220"/>
      <c r="Z2216" s="206"/>
      <c r="AA2216" s="206"/>
      <c r="AB2216" s="206"/>
      <c r="AC2216" s="206"/>
      <c r="AD2216" s="206"/>
      <c r="AE2216" s="206"/>
      <c r="AF2216" s="206"/>
      <c r="AG2216" s="206"/>
      <c r="AH2216" s="206"/>
    </row>
    <row r="2217" spans="1:34" s="202" customFormat="1" ht="33" hidden="1" customHeight="1" x14ac:dyDescent="0.25">
      <c r="A2217" s="308">
        <f t="shared" si="31"/>
        <v>98</v>
      </c>
      <c r="B2217" s="309">
        <v>831100</v>
      </c>
      <c r="C2217" s="310" t="s">
        <v>133</v>
      </c>
      <c r="D2217" s="44">
        <v>0</v>
      </c>
      <c r="E2217" s="45">
        <v>0</v>
      </c>
      <c r="F2217" s="44">
        <v>0</v>
      </c>
      <c r="G2217" s="45">
        <v>0</v>
      </c>
      <c r="H2217" s="293">
        <v>0</v>
      </c>
      <c r="I2217" s="294">
        <v>0</v>
      </c>
      <c r="J2217" s="44">
        <v>0</v>
      </c>
      <c r="K2217" s="45">
        <v>0</v>
      </c>
      <c r="L2217" s="44">
        <v>0</v>
      </c>
      <c r="M2217" s="45">
        <v>0</v>
      </c>
      <c r="N2217" s="44">
        <v>0</v>
      </c>
      <c r="O2217" s="45">
        <v>0</v>
      </c>
      <c r="P2217" s="218"/>
      <c r="Q2217" s="218"/>
      <c r="R2217" s="218"/>
      <c r="S2217" s="218"/>
      <c r="T2217" s="218"/>
      <c r="U2217" s="218"/>
      <c r="V2217" s="219"/>
      <c r="W2217" s="219"/>
      <c r="X2217" s="219"/>
      <c r="Y2217" s="220"/>
      <c r="Z2217" s="206"/>
      <c r="AA2217" s="206"/>
      <c r="AB2217" s="206"/>
      <c r="AC2217" s="206"/>
      <c r="AD2217" s="206"/>
      <c r="AE2217" s="206"/>
      <c r="AF2217" s="206"/>
      <c r="AG2217" s="206"/>
      <c r="AH2217" s="206"/>
    </row>
    <row r="2218" spans="1:34" s="202" customFormat="1" ht="33" hidden="1" customHeight="1" x14ac:dyDescent="0.25">
      <c r="A2218" s="305">
        <f t="shared" si="31"/>
        <v>99</v>
      </c>
      <c r="B2218" s="306">
        <v>840000</v>
      </c>
      <c r="C2218" s="307" t="s">
        <v>134</v>
      </c>
      <c r="D2218" s="298">
        <v>0</v>
      </c>
      <c r="E2218" s="287">
        <v>0</v>
      </c>
      <c r="F2218" s="298">
        <v>0</v>
      </c>
      <c r="G2218" s="287">
        <v>0</v>
      </c>
      <c r="H2218" s="286">
        <v>0</v>
      </c>
      <c r="I2218" s="287">
        <v>0</v>
      </c>
      <c r="J2218" s="298">
        <v>0</v>
      </c>
      <c r="K2218" s="287">
        <v>0</v>
      </c>
      <c r="L2218" s="298">
        <v>0</v>
      </c>
      <c r="M2218" s="287">
        <v>0</v>
      </c>
      <c r="N2218" s="298">
        <v>0</v>
      </c>
      <c r="O2218" s="287">
        <v>0</v>
      </c>
      <c r="P2218" s="218"/>
      <c r="Q2218" s="218"/>
      <c r="R2218" s="218"/>
      <c r="S2218" s="218"/>
      <c r="T2218" s="218"/>
      <c r="U2218" s="218"/>
      <c r="V2218" s="219"/>
      <c r="W2218" s="219"/>
      <c r="X2218" s="219"/>
      <c r="Y2218" s="220"/>
      <c r="Z2218" s="206"/>
      <c r="AA2218" s="206"/>
      <c r="AB2218" s="206"/>
      <c r="AC2218" s="206"/>
      <c r="AD2218" s="206"/>
      <c r="AE2218" s="206"/>
      <c r="AF2218" s="206"/>
      <c r="AG2218" s="206"/>
      <c r="AH2218" s="206"/>
    </row>
    <row r="2219" spans="1:34" s="202" customFormat="1" ht="33" hidden="1" customHeight="1" x14ac:dyDescent="0.25">
      <c r="A2219" s="305">
        <f t="shared" si="31"/>
        <v>100</v>
      </c>
      <c r="B2219" s="306">
        <v>841000</v>
      </c>
      <c r="C2219" s="307" t="s">
        <v>135</v>
      </c>
      <c r="D2219" s="298">
        <v>0</v>
      </c>
      <c r="E2219" s="287">
        <v>0</v>
      </c>
      <c r="F2219" s="298">
        <v>0</v>
      </c>
      <c r="G2219" s="287">
        <v>0</v>
      </c>
      <c r="H2219" s="286">
        <v>0</v>
      </c>
      <c r="I2219" s="287">
        <v>0</v>
      </c>
      <c r="J2219" s="298">
        <v>0</v>
      </c>
      <c r="K2219" s="287">
        <v>0</v>
      </c>
      <c r="L2219" s="298">
        <v>0</v>
      </c>
      <c r="M2219" s="287">
        <v>0</v>
      </c>
      <c r="N2219" s="298">
        <v>0</v>
      </c>
      <c r="O2219" s="287">
        <v>0</v>
      </c>
      <c r="P2219" s="218"/>
      <c r="Q2219" s="218"/>
      <c r="R2219" s="218"/>
      <c r="S2219" s="218"/>
      <c r="T2219" s="218"/>
      <c r="U2219" s="218"/>
      <c r="V2219" s="219"/>
      <c r="W2219" s="219"/>
      <c r="X2219" s="219"/>
      <c r="Y2219" s="220"/>
      <c r="Z2219" s="206"/>
      <c r="AA2219" s="206"/>
      <c r="AB2219" s="206"/>
      <c r="AC2219" s="206"/>
      <c r="AD2219" s="206"/>
      <c r="AE2219" s="206"/>
      <c r="AF2219" s="206"/>
      <c r="AG2219" s="206"/>
      <c r="AH2219" s="206"/>
    </row>
    <row r="2220" spans="1:34" s="202" customFormat="1" ht="33" hidden="1" customHeight="1" x14ac:dyDescent="0.25">
      <c r="A2220" s="308">
        <f t="shared" si="31"/>
        <v>101</v>
      </c>
      <c r="B2220" s="309">
        <v>841100</v>
      </c>
      <c r="C2220" s="310" t="s">
        <v>136</v>
      </c>
      <c r="D2220" s="44">
        <v>0</v>
      </c>
      <c r="E2220" s="45">
        <v>0</v>
      </c>
      <c r="F2220" s="44">
        <v>0</v>
      </c>
      <c r="G2220" s="45">
        <v>0</v>
      </c>
      <c r="H2220" s="293">
        <v>0</v>
      </c>
      <c r="I2220" s="294">
        <v>0</v>
      </c>
      <c r="J2220" s="44">
        <v>0</v>
      </c>
      <c r="K2220" s="45">
        <v>0</v>
      </c>
      <c r="L2220" s="44">
        <v>0</v>
      </c>
      <c r="M2220" s="45">
        <v>0</v>
      </c>
      <c r="N2220" s="44">
        <v>0</v>
      </c>
      <c r="O2220" s="45">
        <v>0</v>
      </c>
      <c r="P2220" s="218"/>
      <c r="Q2220" s="218"/>
      <c r="R2220" s="218"/>
      <c r="S2220" s="218"/>
      <c r="T2220" s="218"/>
      <c r="U2220" s="218"/>
      <c r="V2220" s="219"/>
      <c r="W2220" s="219"/>
      <c r="X2220" s="219"/>
      <c r="Y2220" s="220"/>
      <c r="Z2220" s="206"/>
      <c r="AA2220" s="206"/>
      <c r="AB2220" s="206"/>
      <c r="AC2220" s="206"/>
      <c r="AD2220" s="206"/>
      <c r="AE2220" s="206"/>
      <c r="AF2220" s="206"/>
      <c r="AG2220" s="206"/>
      <c r="AH2220" s="206"/>
    </row>
    <row r="2221" spans="1:34" s="202" customFormat="1" ht="33" hidden="1" customHeight="1" x14ac:dyDescent="0.25">
      <c r="A2221" s="305">
        <f t="shared" si="31"/>
        <v>102</v>
      </c>
      <c r="B2221" s="306">
        <v>842000</v>
      </c>
      <c r="C2221" s="307" t="s">
        <v>137</v>
      </c>
      <c r="D2221" s="298">
        <v>0</v>
      </c>
      <c r="E2221" s="287">
        <v>0</v>
      </c>
      <c r="F2221" s="298">
        <v>0</v>
      </c>
      <c r="G2221" s="287">
        <v>0</v>
      </c>
      <c r="H2221" s="286">
        <v>0</v>
      </c>
      <c r="I2221" s="287">
        <v>0</v>
      </c>
      <c r="J2221" s="298">
        <v>0</v>
      </c>
      <c r="K2221" s="287">
        <v>0</v>
      </c>
      <c r="L2221" s="298">
        <v>0</v>
      </c>
      <c r="M2221" s="287">
        <v>0</v>
      </c>
      <c r="N2221" s="298">
        <v>0</v>
      </c>
      <c r="O2221" s="287">
        <v>0</v>
      </c>
      <c r="P2221" s="218"/>
      <c r="Q2221" s="218"/>
      <c r="R2221" s="218"/>
      <c r="S2221" s="218"/>
      <c r="T2221" s="218"/>
      <c r="U2221" s="218"/>
      <c r="V2221" s="219"/>
      <c r="W2221" s="219"/>
      <c r="X2221" s="219"/>
      <c r="Y2221" s="220"/>
      <c r="Z2221" s="206"/>
      <c r="AA2221" s="206"/>
      <c r="AB2221" s="206"/>
      <c r="AC2221" s="206"/>
      <c r="AD2221" s="206"/>
      <c r="AE2221" s="206"/>
      <c r="AF2221" s="206"/>
      <c r="AG2221" s="206"/>
      <c r="AH2221" s="206"/>
    </row>
    <row r="2222" spans="1:34" s="202" customFormat="1" ht="33" hidden="1" customHeight="1" x14ac:dyDescent="0.25">
      <c r="A2222" s="308">
        <f t="shared" si="31"/>
        <v>103</v>
      </c>
      <c r="B2222" s="309">
        <v>842100</v>
      </c>
      <c r="C2222" s="310" t="s">
        <v>138</v>
      </c>
      <c r="D2222" s="44">
        <v>0</v>
      </c>
      <c r="E2222" s="45">
        <v>0</v>
      </c>
      <c r="F2222" s="44">
        <v>0</v>
      </c>
      <c r="G2222" s="45">
        <v>0</v>
      </c>
      <c r="H2222" s="293">
        <v>0</v>
      </c>
      <c r="I2222" s="294">
        <v>0</v>
      </c>
      <c r="J2222" s="44">
        <v>0</v>
      </c>
      <c r="K2222" s="45">
        <v>0</v>
      </c>
      <c r="L2222" s="44">
        <v>0</v>
      </c>
      <c r="M2222" s="45">
        <v>0</v>
      </c>
      <c r="N2222" s="44">
        <v>0</v>
      </c>
      <c r="O2222" s="45">
        <v>0</v>
      </c>
      <c r="P2222" s="218"/>
      <c r="Q2222" s="218"/>
      <c r="R2222" s="218"/>
      <c r="S2222" s="218"/>
      <c r="T2222" s="218"/>
      <c r="U2222" s="218"/>
      <c r="V2222" s="219"/>
      <c r="W2222" s="219"/>
      <c r="X2222" s="219"/>
      <c r="Y2222" s="220"/>
      <c r="Z2222" s="206"/>
      <c r="AA2222" s="206"/>
      <c r="AB2222" s="206"/>
      <c r="AC2222" s="206"/>
      <c r="AD2222" s="206"/>
      <c r="AE2222" s="206"/>
      <c r="AF2222" s="206"/>
      <c r="AG2222" s="206"/>
      <c r="AH2222" s="206"/>
    </row>
    <row r="2223" spans="1:34" s="202" customFormat="1" ht="33" hidden="1" customHeight="1" x14ac:dyDescent="0.25">
      <c r="A2223" s="305">
        <f t="shared" si="31"/>
        <v>104</v>
      </c>
      <c r="B2223" s="306">
        <v>843000</v>
      </c>
      <c r="C2223" s="307" t="s">
        <v>139</v>
      </c>
      <c r="D2223" s="298">
        <v>0</v>
      </c>
      <c r="E2223" s="287">
        <v>0</v>
      </c>
      <c r="F2223" s="298">
        <v>0</v>
      </c>
      <c r="G2223" s="287">
        <v>0</v>
      </c>
      <c r="H2223" s="286">
        <v>0</v>
      </c>
      <c r="I2223" s="287">
        <v>0</v>
      </c>
      <c r="J2223" s="298">
        <v>0</v>
      </c>
      <c r="K2223" s="287">
        <v>0</v>
      </c>
      <c r="L2223" s="298">
        <v>0</v>
      </c>
      <c r="M2223" s="287">
        <v>0</v>
      </c>
      <c r="N2223" s="298">
        <v>0</v>
      </c>
      <c r="O2223" s="287">
        <v>0</v>
      </c>
      <c r="P2223" s="218"/>
      <c r="Q2223" s="218"/>
      <c r="R2223" s="218"/>
      <c r="S2223" s="218"/>
      <c r="T2223" s="218"/>
      <c r="U2223" s="218"/>
      <c r="V2223" s="219"/>
      <c r="W2223" s="219"/>
      <c r="X2223" s="219"/>
      <c r="Y2223" s="220"/>
      <c r="Z2223" s="206"/>
      <c r="AA2223" s="206"/>
      <c r="AB2223" s="206"/>
      <c r="AC2223" s="206"/>
      <c r="AD2223" s="206"/>
      <c r="AE2223" s="206"/>
      <c r="AF2223" s="206"/>
      <c r="AG2223" s="206"/>
      <c r="AH2223" s="206"/>
    </row>
    <row r="2224" spans="1:34" s="202" customFormat="1" ht="33" hidden="1" customHeight="1" x14ac:dyDescent="0.25">
      <c r="A2224" s="308">
        <f t="shared" si="31"/>
        <v>105</v>
      </c>
      <c r="B2224" s="309">
        <v>843100</v>
      </c>
      <c r="C2224" s="310" t="s">
        <v>140</v>
      </c>
      <c r="D2224" s="44">
        <v>0</v>
      </c>
      <c r="E2224" s="45">
        <v>0</v>
      </c>
      <c r="F2224" s="44">
        <v>0</v>
      </c>
      <c r="G2224" s="45">
        <v>0</v>
      </c>
      <c r="H2224" s="293">
        <v>0</v>
      </c>
      <c r="I2224" s="294">
        <v>0</v>
      </c>
      <c r="J2224" s="44">
        <v>0</v>
      </c>
      <c r="K2224" s="45">
        <v>0</v>
      </c>
      <c r="L2224" s="44">
        <v>0</v>
      </c>
      <c r="M2224" s="45">
        <v>0</v>
      </c>
      <c r="N2224" s="44">
        <v>0</v>
      </c>
      <c r="O2224" s="45">
        <v>0</v>
      </c>
      <c r="P2224" s="218"/>
      <c r="Q2224" s="218"/>
      <c r="R2224" s="218"/>
      <c r="S2224" s="218"/>
      <c r="T2224" s="218"/>
      <c r="U2224" s="218"/>
      <c r="V2224" s="219"/>
      <c r="W2224" s="219"/>
      <c r="X2224" s="219"/>
      <c r="Y2224" s="220"/>
      <c r="Z2224" s="206"/>
      <c r="AA2224" s="206"/>
      <c r="AB2224" s="206"/>
      <c r="AC2224" s="206"/>
      <c r="AD2224" s="206"/>
      <c r="AE2224" s="206"/>
      <c r="AF2224" s="206"/>
      <c r="AG2224" s="206"/>
      <c r="AH2224" s="206"/>
    </row>
    <row r="2225" spans="1:34" s="202" customFormat="1" ht="54.75" hidden="1" thickBot="1" x14ac:dyDescent="0.3">
      <c r="A2225" s="318">
        <f t="shared" si="31"/>
        <v>106</v>
      </c>
      <c r="B2225" s="319">
        <v>900000</v>
      </c>
      <c r="C2225" s="320" t="s">
        <v>141</v>
      </c>
      <c r="D2225" s="321">
        <v>0</v>
      </c>
      <c r="E2225" s="322">
        <v>0</v>
      </c>
      <c r="F2225" s="321">
        <v>0</v>
      </c>
      <c r="G2225" s="322">
        <v>0</v>
      </c>
      <c r="H2225" s="281">
        <v>0</v>
      </c>
      <c r="I2225" s="322">
        <v>0</v>
      </c>
      <c r="J2225" s="321">
        <v>0</v>
      </c>
      <c r="K2225" s="322">
        <v>0</v>
      </c>
      <c r="L2225" s="321">
        <v>0</v>
      </c>
      <c r="M2225" s="322">
        <v>0</v>
      </c>
      <c r="N2225" s="321">
        <v>0</v>
      </c>
      <c r="O2225" s="322">
        <v>0</v>
      </c>
      <c r="P2225" s="218"/>
      <c r="Q2225" s="218"/>
      <c r="R2225" s="218"/>
      <c r="S2225" s="218"/>
      <c r="T2225" s="218"/>
      <c r="U2225" s="218"/>
      <c r="V2225" s="219"/>
      <c r="W2225" s="219"/>
      <c r="X2225" s="219"/>
      <c r="Y2225" s="220"/>
      <c r="Z2225" s="206"/>
      <c r="AA2225" s="206"/>
      <c r="AB2225" s="206"/>
      <c r="AC2225" s="206"/>
      <c r="AD2225" s="206"/>
      <c r="AE2225" s="206"/>
      <c r="AF2225" s="206"/>
      <c r="AG2225" s="206"/>
      <c r="AH2225" s="206"/>
    </row>
    <row r="2226" spans="1:34" s="202" customFormat="1" ht="33" hidden="1" customHeight="1" x14ac:dyDescent="0.25">
      <c r="A2226" s="305">
        <f t="shared" si="31"/>
        <v>107</v>
      </c>
      <c r="B2226" s="306">
        <v>910000</v>
      </c>
      <c r="C2226" s="307" t="s">
        <v>142</v>
      </c>
      <c r="D2226" s="298">
        <v>0</v>
      </c>
      <c r="E2226" s="287">
        <v>0</v>
      </c>
      <c r="F2226" s="298">
        <v>0</v>
      </c>
      <c r="G2226" s="287">
        <v>0</v>
      </c>
      <c r="H2226" s="286">
        <v>0</v>
      </c>
      <c r="I2226" s="287">
        <v>0</v>
      </c>
      <c r="J2226" s="298">
        <v>0</v>
      </c>
      <c r="K2226" s="287">
        <v>0</v>
      </c>
      <c r="L2226" s="298">
        <v>0</v>
      </c>
      <c r="M2226" s="287">
        <v>0</v>
      </c>
      <c r="N2226" s="298">
        <v>0</v>
      </c>
      <c r="O2226" s="287">
        <v>0</v>
      </c>
      <c r="P2226" s="218"/>
      <c r="Q2226" s="218"/>
      <c r="R2226" s="218"/>
      <c r="S2226" s="218"/>
      <c r="T2226" s="218"/>
      <c r="U2226" s="218"/>
      <c r="V2226" s="219"/>
      <c r="W2226" s="219"/>
      <c r="X2226" s="219"/>
      <c r="Y2226" s="220"/>
      <c r="Z2226" s="206"/>
      <c r="AA2226" s="206"/>
      <c r="AB2226" s="206"/>
      <c r="AC2226" s="206"/>
      <c r="AD2226" s="206"/>
      <c r="AE2226" s="206"/>
      <c r="AF2226" s="206"/>
      <c r="AG2226" s="206"/>
      <c r="AH2226" s="206"/>
    </row>
    <row r="2227" spans="1:34" s="202" customFormat="1" ht="33" hidden="1" customHeight="1" x14ac:dyDescent="0.25">
      <c r="A2227" s="305">
        <f t="shared" si="31"/>
        <v>108</v>
      </c>
      <c r="B2227" s="306">
        <v>911000</v>
      </c>
      <c r="C2227" s="307" t="s">
        <v>143</v>
      </c>
      <c r="D2227" s="298">
        <v>0</v>
      </c>
      <c r="E2227" s="287">
        <v>0</v>
      </c>
      <c r="F2227" s="298">
        <v>0</v>
      </c>
      <c r="G2227" s="287">
        <v>0</v>
      </c>
      <c r="H2227" s="286">
        <v>0</v>
      </c>
      <c r="I2227" s="287">
        <v>0</v>
      </c>
      <c r="J2227" s="298">
        <v>0</v>
      </c>
      <c r="K2227" s="287">
        <v>0</v>
      </c>
      <c r="L2227" s="298">
        <v>0</v>
      </c>
      <c r="M2227" s="287">
        <v>0</v>
      </c>
      <c r="N2227" s="298">
        <v>0</v>
      </c>
      <c r="O2227" s="287">
        <v>0</v>
      </c>
      <c r="P2227" s="218"/>
      <c r="Q2227" s="218"/>
      <c r="R2227" s="218"/>
      <c r="S2227" s="218"/>
      <c r="T2227" s="218"/>
      <c r="U2227" s="218"/>
      <c r="V2227" s="219"/>
      <c r="W2227" s="219"/>
      <c r="X2227" s="219"/>
      <c r="Y2227" s="220"/>
      <c r="Z2227" s="206"/>
      <c r="AA2227" s="206"/>
      <c r="AB2227" s="206"/>
      <c r="AC2227" s="206"/>
      <c r="AD2227" s="206"/>
      <c r="AE2227" s="206"/>
      <c r="AF2227" s="206"/>
      <c r="AG2227" s="206"/>
      <c r="AH2227" s="206"/>
    </row>
    <row r="2228" spans="1:34" s="202" customFormat="1" ht="33" hidden="1" customHeight="1" x14ac:dyDescent="0.25">
      <c r="A2228" s="308">
        <f t="shared" si="31"/>
        <v>109</v>
      </c>
      <c r="B2228" s="309">
        <v>911100</v>
      </c>
      <c r="C2228" s="310" t="s">
        <v>144</v>
      </c>
      <c r="D2228" s="44">
        <v>0</v>
      </c>
      <c r="E2228" s="45">
        <v>0</v>
      </c>
      <c r="F2228" s="44">
        <v>0</v>
      </c>
      <c r="G2228" s="45">
        <v>0</v>
      </c>
      <c r="H2228" s="293">
        <v>0</v>
      </c>
      <c r="I2228" s="294">
        <v>0</v>
      </c>
      <c r="J2228" s="44">
        <v>0</v>
      </c>
      <c r="K2228" s="45">
        <v>0</v>
      </c>
      <c r="L2228" s="44">
        <v>0</v>
      </c>
      <c r="M2228" s="45">
        <v>0</v>
      </c>
      <c r="N2228" s="44">
        <v>0</v>
      </c>
      <c r="O2228" s="45">
        <v>0</v>
      </c>
      <c r="P2228" s="218"/>
      <c r="Q2228" s="218"/>
      <c r="R2228" s="218"/>
      <c r="S2228" s="218"/>
      <c r="T2228" s="218"/>
      <c r="U2228" s="218"/>
      <c r="V2228" s="219"/>
      <c r="W2228" s="219"/>
      <c r="X2228" s="219"/>
      <c r="Y2228" s="220"/>
      <c r="Z2228" s="206"/>
      <c r="AA2228" s="206"/>
      <c r="AB2228" s="206"/>
      <c r="AC2228" s="206"/>
      <c r="AD2228" s="206"/>
      <c r="AE2228" s="206"/>
      <c r="AF2228" s="206"/>
      <c r="AG2228" s="206"/>
      <c r="AH2228" s="206"/>
    </row>
    <row r="2229" spans="1:34" s="202" customFormat="1" ht="33" hidden="1" customHeight="1" x14ac:dyDescent="0.25">
      <c r="A2229" s="308">
        <f t="shared" si="31"/>
        <v>110</v>
      </c>
      <c r="B2229" s="309">
        <v>911200</v>
      </c>
      <c r="C2229" s="310" t="s">
        <v>145</v>
      </c>
      <c r="D2229" s="44">
        <v>0</v>
      </c>
      <c r="E2229" s="45">
        <v>0</v>
      </c>
      <c r="F2229" s="44">
        <v>0</v>
      </c>
      <c r="G2229" s="45">
        <v>0</v>
      </c>
      <c r="H2229" s="293">
        <v>0</v>
      </c>
      <c r="I2229" s="294">
        <v>0</v>
      </c>
      <c r="J2229" s="44">
        <v>0</v>
      </c>
      <c r="K2229" s="45">
        <v>0</v>
      </c>
      <c r="L2229" s="44">
        <v>0</v>
      </c>
      <c r="M2229" s="45">
        <v>0</v>
      </c>
      <c r="N2229" s="44">
        <v>0</v>
      </c>
      <c r="O2229" s="45">
        <v>0</v>
      </c>
      <c r="P2229" s="218"/>
      <c r="Q2229" s="218"/>
      <c r="R2229" s="218"/>
      <c r="S2229" s="218"/>
      <c r="T2229" s="218"/>
      <c r="U2229" s="218"/>
      <c r="V2229" s="219"/>
      <c r="W2229" s="219"/>
      <c r="X2229" s="219"/>
      <c r="Y2229" s="220"/>
      <c r="Z2229" s="206"/>
      <c r="AA2229" s="206"/>
      <c r="AB2229" s="206"/>
      <c r="AC2229" s="206"/>
      <c r="AD2229" s="206"/>
      <c r="AE2229" s="206"/>
      <c r="AF2229" s="206"/>
      <c r="AG2229" s="206"/>
      <c r="AH2229" s="206"/>
    </row>
    <row r="2230" spans="1:34" s="202" customFormat="1" ht="33" hidden="1" customHeight="1" x14ac:dyDescent="0.25">
      <c r="A2230" s="308">
        <f t="shared" si="31"/>
        <v>111</v>
      </c>
      <c r="B2230" s="309">
        <v>911300</v>
      </c>
      <c r="C2230" s="310" t="s">
        <v>146</v>
      </c>
      <c r="D2230" s="44">
        <v>0</v>
      </c>
      <c r="E2230" s="45">
        <v>0</v>
      </c>
      <c r="F2230" s="44">
        <v>0</v>
      </c>
      <c r="G2230" s="45">
        <v>0</v>
      </c>
      <c r="H2230" s="293">
        <v>0</v>
      </c>
      <c r="I2230" s="294">
        <v>0</v>
      </c>
      <c r="J2230" s="44">
        <v>0</v>
      </c>
      <c r="K2230" s="45">
        <v>0</v>
      </c>
      <c r="L2230" s="44">
        <v>0</v>
      </c>
      <c r="M2230" s="45">
        <v>0</v>
      </c>
      <c r="N2230" s="44">
        <v>0</v>
      </c>
      <c r="O2230" s="45">
        <v>0</v>
      </c>
      <c r="P2230" s="218"/>
      <c r="Q2230" s="218"/>
      <c r="R2230" s="218"/>
      <c r="S2230" s="218"/>
      <c r="T2230" s="218"/>
      <c r="U2230" s="218"/>
      <c r="V2230" s="219"/>
      <c r="W2230" s="219"/>
      <c r="X2230" s="219"/>
      <c r="Y2230" s="220"/>
      <c r="Z2230" s="206"/>
      <c r="AA2230" s="206"/>
      <c r="AB2230" s="206"/>
      <c r="AC2230" s="206"/>
      <c r="AD2230" s="206"/>
      <c r="AE2230" s="206"/>
      <c r="AF2230" s="206"/>
      <c r="AG2230" s="206"/>
      <c r="AH2230" s="206"/>
    </row>
    <row r="2231" spans="1:34" s="202" customFormat="1" ht="33" hidden="1" customHeight="1" x14ac:dyDescent="0.25">
      <c r="A2231" s="308">
        <f t="shared" si="31"/>
        <v>112</v>
      </c>
      <c r="B2231" s="309">
        <v>911400</v>
      </c>
      <c r="C2231" s="310" t="s">
        <v>147</v>
      </c>
      <c r="D2231" s="44">
        <v>0</v>
      </c>
      <c r="E2231" s="45">
        <v>0</v>
      </c>
      <c r="F2231" s="44">
        <v>0</v>
      </c>
      <c r="G2231" s="45">
        <v>0</v>
      </c>
      <c r="H2231" s="293">
        <v>0</v>
      </c>
      <c r="I2231" s="294">
        <v>0</v>
      </c>
      <c r="J2231" s="44">
        <v>0</v>
      </c>
      <c r="K2231" s="45">
        <v>0</v>
      </c>
      <c r="L2231" s="44">
        <v>0</v>
      </c>
      <c r="M2231" s="45">
        <v>0</v>
      </c>
      <c r="N2231" s="44">
        <v>0</v>
      </c>
      <c r="O2231" s="45">
        <v>0</v>
      </c>
      <c r="P2231" s="218"/>
      <c r="Q2231" s="218"/>
      <c r="R2231" s="218"/>
      <c r="S2231" s="218"/>
      <c r="T2231" s="218"/>
      <c r="U2231" s="218"/>
      <c r="V2231" s="219"/>
      <c r="W2231" s="219"/>
      <c r="X2231" s="219"/>
      <c r="Y2231" s="220"/>
      <c r="Z2231" s="206"/>
      <c r="AA2231" s="206"/>
      <c r="AB2231" s="206"/>
      <c r="AC2231" s="206"/>
      <c r="AD2231" s="206"/>
      <c r="AE2231" s="206"/>
      <c r="AF2231" s="206"/>
      <c r="AG2231" s="206"/>
      <c r="AH2231" s="206"/>
    </row>
    <row r="2232" spans="1:34" s="202" customFormat="1" ht="33" hidden="1" customHeight="1" x14ac:dyDescent="0.25">
      <c r="A2232" s="308">
        <f t="shared" si="31"/>
        <v>113</v>
      </c>
      <c r="B2232" s="309">
        <v>911500</v>
      </c>
      <c r="C2232" s="310" t="s">
        <v>148</v>
      </c>
      <c r="D2232" s="44">
        <v>0</v>
      </c>
      <c r="E2232" s="45">
        <v>0</v>
      </c>
      <c r="F2232" s="44">
        <v>0</v>
      </c>
      <c r="G2232" s="45">
        <v>0</v>
      </c>
      <c r="H2232" s="293">
        <v>0</v>
      </c>
      <c r="I2232" s="294">
        <v>0</v>
      </c>
      <c r="J2232" s="44">
        <v>0</v>
      </c>
      <c r="K2232" s="45">
        <v>0</v>
      </c>
      <c r="L2232" s="44">
        <v>0</v>
      </c>
      <c r="M2232" s="45">
        <v>0</v>
      </c>
      <c r="N2232" s="44">
        <v>0</v>
      </c>
      <c r="O2232" s="45">
        <v>0</v>
      </c>
      <c r="P2232" s="218"/>
      <c r="Q2232" s="218"/>
      <c r="R2232" s="218"/>
      <c r="S2232" s="218"/>
      <c r="T2232" s="218"/>
      <c r="U2232" s="218"/>
      <c r="V2232" s="219"/>
      <c r="W2232" s="219"/>
      <c r="X2232" s="219"/>
      <c r="Y2232" s="220"/>
      <c r="Z2232" s="206"/>
      <c r="AA2232" s="206"/>
      <c r="AB2232" s="206"/>
      <c r="AC2232" s="206"/>
      <c r="AD2232" s="206"/>
      <c r="AE2232" s="206"/>
      <c r="AF2232" s="206"/>
      <c r="AG2232" s="206"/>
      <c r="AH2232" s="206"/>
    </row>
    <row r="2233" spans="1:34" s="202" customFormat="1" ht="33" hidden="1" customHeight="1" x14ac:dyDescent="0.25">
      <c r="A2233" s="308">
        <f t="shared" si="31"/>
        <v>114</v>
      </c>
      <c r="B2233" s="309">
        <v>911600</v>
      </c>
      <c r="C2233" s="310" t="s">
        <v>149</v>
      </c>
      <c r="D2233" s="44">
        <v>0</v>
      </c>
      <c r="E2233" s="45">
        <v>0</v>
      </c>
      <c r="F2233" s="44">
        <v>0</v>
      </c>
      <c r="G2233" s="45">
        <v>0</v>
      </c>
      <c r="H2233" s="293">
        <v>0</v>
      </c>
      <c r="I2233" s="294">
        <v>0</v>
      </c>
      <c r="J2233" s="44">
        <v>0</v>
      </c>
      <c r="K2233" s="45">
        <v>0</v>
      </c>
      <c r="L2233" s="44">
        <v>0</v>
      </c>
      <c r="M2233" s="45">
        <v>0</v>
      </c>
      <c r="N2233" s="44">
        <v>0</v>
      </c>
      <c r="O2233" s="45">
        <v>0</v>
      </c>
      <c r="P2233" s="218"/>
      <c r="Q2233" s="218"/>
      <c r="R2233" s="218"/>
      <c r="S2233" s="218"/>
      <c r="T2233" s="218"/>
      <c r="U2233" s="218"/>
      <c r="V2233" s="219"/>
      <c r="W2233" s="219"/>
      <c r="X2233" s="219"/>
      <c r="Y2233" s="220"/>
      <c r="Z2233" s="206"/>
      <c r="AA2233" s="206"/>
      <c r="AB2233" s="206"/>
      <c r="AC2233" s="206"/>
      <c r="AD2233" s="206"/>
      <c r="AE2233" s="206"/>
      <c r="AF2233" s="206"/>
      <c r="AG2233" s="206"/>
      <c r="AH2233" s="206"/>
    </row>
    <row r="2234" spans="1:34" s="202" customFormat="1" ht="33" hidden="1" customHeight="1" x14ac:dyDescent="0.25">
      <c r="A2234" s="308">
        <f t="shared" si="31"/>
        <v>115</v>
      </c>
      <c r="B2234" s="309">
        <v>911700</v>
      </c>
      <c r="C2234" s="310" t="s">
        <v>150</v>
      </c>
      <c r="D2234" s="44">
        <v>0</v>
      </c>
      <c r="E2234" s="45">
        <v>0</v>
      </c>
      <c r="F2234" s="44">
        <v>0</v>
      </c>
      <c r="G2234" s="45">
        <v>0</v>
      </c>
      <c r="H2234" s="293">
        <v>0</v>
      </c>
      <c r="I2234" s="294">
        <v>0</v>
      </c>
      <c r="J2234" s="44">
        <v>0</v>
      </c>
      <c r="K2234" s="45">
        <v>0</v>
      </c>
      <c r="L2234" s="44">
        <v>0</v>
      </c>
      <c r="M2234" s="45">
        <v>0</v>
      </c>
      <c r="N2234" s="44">
        <v>0</v>
      </c>
      <c r="O2234" s="45">
        <v>0</v>
      </c>
      <c r="P2234" s="218"/>
      <c r="Q2234" s="218"/>
      <c r="R2234" s="218"/>
      <c r="S2234" s="218"/>
      <c r="T2234" s="218"/>
      <c r="U2234" s="218"/>
      <c r="V2234" s="219"/>
      <c r="W2234" s="219"/>
      <c r="X2234" s="219"/>
      <c r="Y2234" s="220"/>
      <c r="Z2234" s="206"/>
      <c r="AA2234" s="206"/>
      <c r="AB2234" s="206"/>
      <c r="AC2234" s="206"/>
      <c r="AD2234" s="206"/>
      <c r="AE2234" s="206"/>
      <c r="AF2234" s="206"/>
      <c r="AG2234" s="206"/>
      <c r="AH2234" s="206"/>
    </row>
    <row r="2235" spans="1:34" s="202" customFormat="1" ht="33" hidden="1" customHeight="1" x14ac:dyDescent="0.25">
      <c r="A2235" s="308">
        <f t="shared" si="31"/>
        <v>116</v>
      </c>
      <c r="B2235" s="309">
        <v>911800</v>
      </c>
      <c r="C2235" s="310" t="s">
        <v>151</v>
      </c>
      <c r="D2235" s="44">
        <v>0</v>
      </c>
      <c r="E2235" s="45">
        <v>0</v>
      </c>
      <c r="F2235" s="44">
        <v>0</v>
      </c>
      <c r="G2235" s="45">
        <v>0</v>
      </c>
      <c r="H2235" s="293">
        <v>0</v>
      </c>
      <c r="I2235" s="294">
        <v>0</v>
      </c>
      <c r="J2235" s="44">
        <v>0</v>
      </c>
      <c r="K2235" s="45">
        <v>0</v>
      </c>
      <c r="L2235" s="44">
        <v>0</v>
      </c>
      <c r="M2235" s="45">
        <v>0</v>
      </c>
      <c r="N2235" s="44">
        <v>0</v>
      </c>
      <c r="O2235" s="45">
        <v>0</v>
      </c>
      <c r="P2235" s="218"/>
      <c r="Q2235" s="218"/>
      <c r="R2235" s="218"/>
      <c r="S2235" s="218"/>
      <c r="T2235" s="218"/>
      <c r="U2235" s="218"/>
      <c r="V2235" s="219"/>
      <c r="W2235" s="219"/>
      <c r="X2235" s="219"/>
      <c r="Y2235" s="220"/>
      <c r="Z2235" s="206"/>
      <c r="AA2235" s="206"/>
      <c r="AB2235" s="206"/>
      <c r="AC2235" s="206"/>
      <c r="AD2235" s="206"/>
      <c r="AE2235" s="206"/>
      <c r="AF2235" s="206"/>
      <c r="AG2235" s="206"/>
      <c r="AH2235" s="206"/>
    </row>
    <row r="2236" spans="1:34" s="202" customFormat="1" ht="33" hidden="1" customHeight="1" x14ac:dyDescent="0.25">
      <c r="A2236" s="308">
        <f t="shared" si="31"/>
        <v>117</v>
      </c>
      <c r="B2236" s="309">
        <v>911900</v>
      </c>
      <c r="C2236" s="310" t="s">
        <v>152</v>
      </c>
      <c r="D2236" s="44">
        <v>0</v>
      </c>
      <c r="E2236" s="45">
        <v>0</v>
      </c>
      <c r="F2236" s="44">
        <v>0</v>
      </c>
      <c r="G2236" s="45">
        <v>0</v>
      </c>
      <c r="H2236" s="293">
        <v>0</v>
      </c>
      <c r="I2236" s="294">
        <v>0</v>
      </c>
      <c r="J2236" s="44">
        <v>0</v>
      </c>
      <c r="K2236" s="45">
        <v>0</v>
      </c>
      <c r="L2236" s="44">
        <v>0</v>
      </c>
      <c r="M2236" s="45">
        <v>0</v>
      </c>
      <c r="N2236" s="44">
        <v>0</v>
      </c>
      <c r="O2236" s="45">
        <v>0</v>
      </c>
      <c r="P2236" s="218"/>
      <c r="Q2236" s="218"/>
      <c r="R2236" s="218"/>
      <c r="S2236" s="218"/>
      <c r="T2236" s="218"/>
      <c r="U2236" s="218"/>
      <c r="V2236" s="219"/>
      <c r="W2236" s="219"/>
      <c r="X2236" s="219"/>
      <c r="Y2236" s="220"/>
      <c r="Z2236" s="206"/>
      <c r="AA2236" s="206"/>
      <c r="AB2236" s="206"/>
      <c r="AC2236" s="206"/>
      <c r="AD2236" s="206"/>
      <c r="AE2236" s="206"/>
      <c r="AF2236" s="206"/>
      <c r="AG2236" s="206"/>
      <c r="AH2236" s="206"/>
    </row>
    <row r="2237" spans="1:34" s="202" customFormat="1" ht="33" hidden="1" customHeight="1" x14ac:dyDescent="0.25">
      <c r="A2237" s="305">
        <f t="shared" si="31"/>
        <v>118</v>
      </c>
      <c r="B2237" s="306">
        <v>912000</v>
      </c>
      <c r="C2237" s="307" t="s">
        <v>153</v>
      </c>
      <c r="D2237" s="298">
        <v>0</v>
      </c>
      <c r="E2237" s="287">
        <v>0</v>
      </c>
      <c r="F2237" s="298">
        <v>0</v>
      </c>
      <c r="G2237" s="287">
        <v>0</v>
      </c>
      <c r="H2237" s="286">
        <v>0</v>
      </c>
      <c r="I2237" s="287">
        <v>0</v>
      </c>
      <c r="J2237" s="298">
        <v>0</v>
      </c>
      <c r="K2237" s="287">
        <v>0</v>
      </c>
      <c r="L2237" s="298">
        <v>0</v>
      </c>
      <c r="M2237" s="287">
        <v>0</v>
      </c>
      <c r="N2237" s="298">
        <v>0</v>
      </c>
      <c r="O2237" s="287">
        <v>0</v>
      </c>
      <c r="P2237" s="218"/>
      <c r="Q2237" s="218"/>
      <c r="R2237" s="218"/>
      <c r="S2237" s="218"/>
      <c r="T2237" s="218"/>
      <c r="U2237" s="218"/>
      <c r="V2237" s="219"/>
      <c r="W2237" s="219"/>
      <c r="X2237" s="219"/>
      <c r="Y2237" s="220"/>
      <c r="Z2237" s="206"/>
      <c r="AA2237" s="206"/>
      <c r="AB2237" s="206"/>
      <c r="AC2237" s="206"/>
      <c r="AD2237" s="206"/>
      <c r="AE2237" s="206"/>
      <c r="AF2237" s="206"/>
      <c r="AG2237" s="206"/>
      <c r="AH2237" s="206"/>
    </row>
    <row r="2238" spans="1:34" s="202" customFormat="1" ht="72.75" hidden="1" thickBot="1" x14ac:dyDescent="0.3">
      <c r="A2238" s="308">
        <f t="shared" si="31"/>
        <v>119</v>
      </c>
      <c r="B2238" s="309">
        <v>912100</v>
      </c>
      <c r="C2238" s="310" t="s">
        <v>154</v>
      </c>
      <c r="D2238" s="44">
        <v>0</v>
      </c>
      <c r="E2238" s="45">
        <v>0</v>
      </c>
      <c r="F2238" s="44">
        <v>0</v>
      </c>
      <c r="G2238" s="45">
        <v>0</v>
      </c>
      <c r="H2238" s="293">
        <v>0</v>
      </c>
      <c r="I2238" s="294">
        <v>0</v>
      </c>
      <c r="J2238" s="44">
        <v>0</v>
      </c>
      <c r="K2238" s="45">
        <v>0</v>
      </c>
      <c r="L2238" s="44">
        <v>0</v>
      </c>
      <c r="M2238" s="45">
        <v>0</v>
      </c>
      <c r="N2238" s="44">
        <v>0</v>
      </c>
      <c r="O2238" s="45">
        <v>0</v>
      </c>
      <c r="P2238" s="218"/>
      <c r="Q2238" s="218"/>
      <c r="R2238" s="218"/>
      <c r="S2238" s="218"/>
      <c r="T2238" s="218"/>
      <c r="U2238" s="218"/>
      <c r="V2238" s="219"/>
      <c r="W2238" s="219"/>
      <c r="X2238" s="219"/>
      <c r="Y2238" s="220"/>
      <c r="Z2238" s="206"/>
      <c r="AA2238" s="206"/>
      <c r="AB2238" s="206"/>
      <c r="AC2238" s="206"/>
      <c r="AD2238" s="206"/>
      <c r="AE2238" s="206"/>
      <c r="AF2238" s="206"/>
      <c r="AG2238" s="206"/>
      <c r="AH2238" s="206"/>
    </row>
    <row r="2239" spans="1:34" s="202" customFormat="1" ht="33" hidden="1" customHeight="1" x14ac:dyDescent="0.25">
      <c r="A2239" s="308">
        <f t="shared" si="31"/>
        <v>120</v>
      </c>
      <c r="B2239" s="309">
        <v>912200</v>
      </c>
      <c r="C2239" s="310" t="s">
        <v>155</v>
      </c>
      <c r="D2239" s="44">
        <v>0</v>
      </c>
      <c r="E2239" s="45">
        <v>0</v>
      </c>
      <c r="F2239" s="44">
        <v>0</v>
      </c>
      <c r="G2239" s="45">
        <v>0</v>
      </c>
      <c r="H2239" s="293">
        <v>0</v>
      </c>
      <c r="I2239" s="294">
        <v>0</v>
      </c>
      <c r="J2239" s="44">
        <v>0</v>
      </c>
      <c r="K2239" s="45">
        <v>0</v>
      </c>
      <c r="L2239" s="44">
        <v>0</v>
      </c>
      <c r="M2239" s="45">
        <v>0</v>
      </c>
      <c r="N2239" s="44">
        <v>0</v>
      </c>
      <c r="O2239" s="45">
        <v>0</v>
      </c>
      <c r="P2239" s="218"/>
      <c r="Q2239" s="218"/>
      <c r="R2239" s="218"/>
      <c r="S2239" s="218"/>
      <c r="T2239" s="218"/>
      <c r="U2239" s="218"/>
      <c r="V2239" s="219"/>
      <c r="W2239" s="219"/>
      <c r="X2239" s="219"/>
      <c r="Y2239" s="220"/>
      <c r="Z2239" s="206"/>
      <c r="AA2239" s="206"/>
      <c r="AB2239" s="206"/>
      <c r="AC2239" s="206"/>
      <c r="AD2239" s="206"/>
      <c r="AE2239" s="206"/>
      <c r="AF2239" s="206"/>
      <c r="AG2239" s="206"/>
      <c r="AH2239" s="206"/>
    </row>
    <row r="2240" spans="1:34" s="202" customFormat="1" ht="33" hidden="1" customHeight="1" x14ac:dyDescent="0.25">
      <c r="A2240" s="308">
        <f t="shared" si="31"/>
        <v>121</v>
      </c>
      <c r="B2240" s="309">
        <v>912300</v>
      </c>
      <c r="C2240" s="310" t="s">
        <v>156</v>
      </c>
      <c r="D2240" s="44">
        <v>0</v>
      </c>
      <c r="E2240" s="45">
        <v>0</v>
      </c>
      <c r="F2240" s="44">
        <v>0</v>
      </c>
      <c r="G2240" s="45">
        <v>0</v>
      </c>
      <c r="H2240" s="293">
        <v>0</v>
      </c>
      <c r="I2240" s="294">
        <v>0</v>
      </c>
      <c r="J2240" s="44">
        <v>0</v>
      </c>
      <c r="K2240" s="45">
        <v>0</v>
      </c>
      <c r="L2240" s="44">
        <v>0</v>
      </c>
      <c r="M2240" s="45">
        <v>0</v>
      </c>
      <c r="N2240" s="44">
        <v>0</v>
      </c>
      <c r="O2240" s="45">
        <v>0</v>
      </c>
      <c r="P2240" s="218"/>
      <c r="Q2240" s="218"/>
      <c r="R2240" s="218"/>
      <c r="S2240" s="218"/>
      <c r="T2240" s="218"/>
      <c r="U2240" s="218"/>
      <c r="V2240" s="219"/>
      <c r="W2240" s="219"/>
      <c r="X2240" s="219"/>
      <c r="Y2240" s="220"/>
      <c r="Z2240" s="206"/>
      <c r="AA2240" s="206"/>
      <c r="AB2240" s="206"/>
      <c r="AC2240" s="206"/>
      <c r="AD2240" s="206"/>
      <c r="AE2240" s="206"/>
      <c r="AF2240" s="206"/>
      <c r="AG2240" s="206"/>
      <c r="AH2240" s="206"/>
    </row>
    <row r="2241" spans="1:34" s="202" customFormat="1" ht="33" hidden="1" customHeight="1" x14ac:dyDescent="0.25">
      <c r="A2241" s="308">
        <f t="shared" si="31"/>
        <v>122</v>
      </c>
      <c r="B2241" s="309">
        <v>912400</v>
      </c>
      <c r="C2241" s="310" t="s">
        <v>157</v>
      </c>
      <c r="D2241" s="44">
        <v>0</v>
      </c>
      <c r="E2241" s="45">
        <v>0</v>
      </c>
      <c r="F2241" s="44">
        <v>0</v>
      </c>
      <c r="G2241" s="45">
        <v>0</v>
      </c>
      <c r="H2241" s="293">
        <v>0</v>
      </c>
      <c r="I2241" s="294">
        <v>0</v>
      </c>
      <c r="J2241" s="44">
        <v>0</v>
      </c>
      <c r="K2241" s="45">
        <v>0</v>
      </c>
      <c r="L2241" s="44">
        <v>0</v>
      </c>
      <c r="M2241" s="45">
        <v>0</v>
      </c>
      <c r="N2241" s="44">
        <v>0</v>
      </c>
      <c r="O2241" s="45">
        <v>0</v>
      </c>
      <c r="P2241" s="218"/>
      <c r="Q2241" s="218"/>
      <c r="R2241" s="218"/>
      <c r="S2241" s="218"/>
      <c r="T2241" s="218"/>
      <c r="U2241" s="218"/>
      <c r="V2241" s="219"/>
      <c r="W2241" s="219"/>
      <c r="X2241" s="219"/>
      <c r="Y2241" s="220"/>
      <c r="Z2241" s="206"/>
      <c r="AA2241" s="206"/>
      <c r="AB2241" s="206"/>
      <c r="AC2241" s="206"/>
      <c r="AD2241" s="206"/>
      <c r="AE2241" s="206"/>
      <c r="AF2241" s="206"/>
      <c r="AG2241" s="206"/>
      <c r="AH2241" s="206"/>
    </row>
    <row r="2242" spans="1:34" s="202" customFormat="1" ht="33" hidden="1" customHeight="1" x14ac:dyDescent="0.25">
      <c r="A2242" s="308">
        <f t="shared" si="31"/>
        <v>123</v>
      </c>
      <c r="B2242" s="309">
        <v>912500</v>
      </c>
      <c r="C2242" s="310" t="s">
        <v>158</v>
      </c>
      <c r="D2242" s="44">
        <v>0</v>
      </c>
      <c r="E2242" s="45">
        <v>0</v>
      </c>
      <c r="F2242" s="44">
        <v>0</v>
      </c>
      <c r="G2242" s="45">
        <v>0</v>
      </c>
      <c r="H2242" s="293">
        <v>0</v>
      </c>
      <c r="I2242" s="294">
        <v>0</v>
      </c>
      <c r="J2242" s="44">
        <v>0</v>
      </c>
      <c r="K2242" s="45">
        <v>0</v>
      </c>
      <c r="L2242" s="44">
        <v>0</v>
      </c>
      <c r="M2242" s="45">
        <v>0</v>
      </c>
      <c r="N2242" s="44">
        <v>0</v>
      </c>
      <c r="O2242" s="45">
        <v>0</v>
      </c>
      <c r="P2242" s="218"/>
      <c r="Q2242" s="218"/>
      <c r="R2242" s="218"/>
      <c r="S2242" s="218"/>
      <c r="T2242" s="218"/>
      <c r="U2242" s="218"/>
      <c r="V2242" s="219"/>
      <c r="W2242" s="219"/>
      <c r="X2242" s="219"/>
      <c r="Y2242" s="220"/>
      <c r="Z2242" s="206"/>
      <c r="AA2242" s="206"/>
      <c r="AB2242" s="206"/>
      <c r="AC2242" s="206"/>
      <c r="AD2242" s="206"/>
      <c r="AE2242" s="206"/>
      <c r="AF2242" s="206"/>
      <c r="AG2242" s="206"/>
      <c r="AH2242" s="206"/>
    </row>
    <row r="2243" spans="1:34" s="202" customFormat="1" ht="33" hidden="1" customHeight="1" x14ac:dyDescent="0.25">
      <c r="A2243" s="308">
        <f t="shared" si="31"/>
        <v>124</v>
      </c>
      <c r="B2243" s="309">
        <v>912600</v>
      </c>
      <c r="C2243" s="310" t="s">
        <v>159</v>
      </c>
      <c r="D2243" s="44">
        <v>0</v>
      </c>
      <c r="E2243" s="45">
        <v>0</v>
      </c>
      <c r="F2243" s="44">
        <v>0</v>
      </c>
      <c r="G2243" s="45">
        <v>0</v>
      </c>
      <c r="H2243" s="293">
        <v>0</v>
      </c>
      <c r="I2243" s="294">
        <v>0</v>
      </c>
      <c r="J2243" s="44">
        <v>0</v>
      </c>
      <c r="K2243" s="45">
        <v>0</v>
      </c>
      <c r="L2243" s="44">
        <v>0</v>
      </c>
      <c r="M2243" s="45">
        <v>0</v>
      </c>
      <c r="N2243" s="44">
        <v>0</v>
      </c>
      <c r="O2243" s="45">
        <v>0</v>
      </c>
      <c r="P2243" s="218"/>
      <c r="Q2243" s="218"/>
      <c r="R2243" s="218"/>
      <c r="S2243" s="218"/>
      <c r="T2243" s="218"/>
      <c r="U2243" s="218"/>
      <c r="V2243" s="219"/>
      <c r="W2243" s="219"/>
      <c r="X2243" s="219"/>
      <c r="Y2243" s="220"/>
      <c r="Z2243" s="206"/>
      <c r="AA2243" s="206"/>
      <c r="AB2243" s="206"/>
      <c r="AC2243" s="206"/>
      <c r="AD2243" s="206"/>
      <c r="AE2243" s="206"/>
      <c r="AF2243" s="206"/>
      <c r="AG2243" s="206"/>
      <c r="AH2243" s="206"/>
    </row>
    <row r="2244" spans="1:34" s="202" customFormat="1" ht="33" hidden="1" customHeight="1" x14ac:dyDescent="0.25">
      <c r="A2244" s="308">
        <f t="shared" si="31"/>
        <v>125</v>
      </c>
      <c r="B2244" s="309">
        <v>912900</v>
      </c>
      <c r="C2244" s="310" t="s">
        <v>160</v>
      </c>
      <c r="D2244" s="44">
        <v>0</v>
      </c>
      <c r="E2244" s="45">
        <v>0</v>
      </c>
      <c r="F2244" s="44">
        <v>0</v>
      </c>
      <c r="G2244" s="45">
        <v>0</v>
      </c>
      <c r="H2244" s="293">
        <v>0</v>
      </c>
      <c r="I2244" s="294">
        <v>0</v>
      </c>
      <c r="J2244" s="44">
        <v>0</v>
      </c>
      <c r="K2244" s="45">
        <v>0</v>
      </c>
      <c r="L2244" s="44">
        <v>0</v>
      </c>
      <c r="M2244" s="45">
        <v>0</v>
      </c>
      <c r="N2244" s="44">
        <v>0</v>
      </c>
      <c r="O2244" s="45">
        <v>0</v>
      </c>
      <c r="P2244" s="218"/>
      <c r="Q2244" s="218"/>
      <c r="R2244" s="218"/>
      <c r="S2244" s="218"/>
      <c r="T2244" s="218"/>
      <c r="U2244" s="218"/>
      <c r="V2244" s="219"/>
      <c r="W2244" s="219"/>
      <c r="X2244" s="219"/>
      <c r="Y2244" s="220"/>
      <c r="Z2244" s="206"/>
      <c r="AA2244" s="206"/>
      <c r="AB2244" s="206"/>
      <c r="AC2244" s="206"/>
      <c r="AD2244" s="206"/>
      <c r="AE2244" s="206"/>
      <c r="AF2244" s="206"/>
      <c r="AG2244" s="206"/>
      <c r="AH2244" s="206"/>
    </row>
    <row r="2245" spans="1:34" s="202" customFormat="1" ht="33" hidden="1" customHeight="1" x14ac:dyDescent="0.25">
      <c r="A2245" s="305">
        <f t="shared" si="31"/>
        <v>126</v>
      </c>
      <c r="B2245" s="306">
        <v>920000</v>
      </c>
      <c r="C2245" s="307" t="s">
        <v>161</v>
      </c>
      <c r="D2245" s="298">
        <v>0</v>
      </c>
      <c r="E2245" s="287">
        <v>0</v>
      </c>
      <c r="F2245" s="298">
        <v>0</v>
      </c>
      <c r="G2245" s="287">
        <v>0</v>
      </c>
      <c r="H2245" s="286">
        <v>0</v>
      </c>
      <c r="I2245" s="287">
        <v>0</v>
      </c>
      <c r="J2245" s="298">
        <v>0</v>
      </c>
      <c r="K2245" s="287">
        <v>0</v>
      </c>
      <c r="L2245" s="298">
        <v>0</v>
      </c>
      <c r="M2245" s="287">
        <v>0</v>
      </c>
      <c r="N2245" s="298">
        <v>0</v>
      </c>
      <c r="O2245" s="287">
        <v>0</v>
      </c>
      <c r="P2245" s="218"/>
      <c r="Q2245" s="218"/>
      <c r="R2245" s="218"/>
      <c r="S2245" s="218"/>
      <c r="T2245" s="218"/>
      <c r="U2245" s="218"/>
      <c r="V2245" s="219"/>
      <c r="W2245" s="219"/>
      <c r="X2245" s="219"/>
      <c r="Y2245" s="220"/>
      <c r="Z2245" s="206"/>
      <c r="AA2245" s="206"/>
      <c r="AB2245" s="206"/>
      <c r="AC2245" s="206"/>
      <c r="AD2245" s="206"/>
      <c r="AE2245" s="206"/>
      <c r="AF2245" s="206"/>
      <c r="AG2245" s="206"/>
      <c r="AH2245" s="206"/>
    </row>
    <row r="2246" spans="1:34" s="202" customFormat="1" ht="54.75" hidden="1" thickBot="1" x14ac:dyDescent="0.3">
      <c r="A2246" s="305">
        <f t="shared" si="31"/>
        <v>127</v>
      </c>
      <c r="B2246" s="306">
        <v>921000</v>
      </c>
      <c r="C2246" s="307" t="s">
        <v>162</v>
      </c>
      <c r="D2246" s="298">
        <v>0</v>
      </c>
      <c r="E2246" s="287">
        <v>0</v>
      </c>
      <c r="F2246" s="298">
        <v>0</v>
      </c>
      <c r="G2246" s="287">
        <v>0</v>
      </c>
      <c r="H2246" s="286">
        <v>0</v>
      </c>
      <c r="I2246" s="287">
        <v>0</v>
      </c>
      <c r="J2246" s="298">
        <v>0</v>
      </c>
      <c r="K2246" s="287">
        <v>0</v>
      </c>
      <c r="L2246" s="298">
        <v>0</v>
      </c>
      <c r="M2246" s="287">
        <v>0</v>
      </c>
      <c r="N2246" s="298">
        <v>0</v>
      </c>
      <c r="O2246" s="287">
        <v>0</v>
      </c>
      <c r="V2246" s="203"/>
      <c r="W2246" s="203"/>
      <c r="X2246" s="216"/>
      <c r="Y2246" s="220"/>
      <c r="Z2246" s="206"/>
      <c r="AA2246" s="206"/>
      <c r="AB2246" s="206"/>
      <c r="AC2246" s="206"/>
      <c r="AD2246" s="206"/>
      <c r="AE2246" s="206"/>
      <c r="AF2246" s="206"/>
      <c r="AG2246" s="206"/>
      <c r="AH2246" s="206"/>
    </row>
    <row r="2247" spans="1:34" s="202" customFormat="1" ht="54.75" hidden="1" thickBot="1" x14ac:dyDescent="0.3">
      <c r="A2247" s="308">
        <f t="shared" si="31"/>
        <v>128</v>
      </c>
      <c r="B2247" s="309">
        <v>921100</v>
      </c>
      <c r="C2247" s="310" t="s">
        <v>163</v>
      </c>
      <c r="D2247" s="44">
        <v>0</v>
      </c>
      <c r="E2247" s="45">
        <v>0</v>
      </c>
      <c r="F2247" s="44">
        <v>0</v>
      </c>
      <c r="G2247" s="45">
        <v>0</v>
      </c>
      <c r="H2247" s="293">
        <v>0</v>
      </c>
      <c r="I2247" s="294">
        <v>0</v>
      </c>
      <c r="J2247" s="44">
        <v>0</v>
      </c>
      <c r="K2247" s="45">
        <v>0</v>
      </c>
      <c r="L2247" s="44">
        <v>0</v>
      </c>
      <c r="M2247" s="45">
        <v>0</v>
      </c>
      <c r="N2247" s="44">
        <v>0</v>
      </c>
      <c r="O2247" s="45">
        <v>0</v>
      </c>
      <c r="V2247" s="203"/>
      <c r="W2247" s="203"/>
      <c r="X2247" s="216"/>
      <c r="Y2247" s="220"/>
      <c r="Z2247" s="206"/>
      <c r="AA2247" s="206"/>
      <c r="AB2247" s="206"/>
      <c r="AC2247" s="206"/>
      <c r="AD2247" s="206"/>
      <c r="AE2247" s="206"/>
      <c r="AF2247" s="206"/>
      <c r="AG2247" s="206"/>
      <c r="AH2247" s="206"/>
    </row>
    <row r="2248" spans="1:34" s="202" customFormat="1" ht="54.75" hidden="1" thickBot="1" x14ac:dyDescent="0.3">
      <c r="A2248" s="308">
        <f t="shared" si="31"/>
        <v>129</v>
      </c>
      <c r="B2248" s="309">
        <v>921200</v>
      </c>
      <c r="C2248" s="310" t="s">
        <v>164</v>
      </c>
      <c r="D2248" s="44">
        <v>0</v>
      </c>
      <c r="E2248" s="45">
        <v>0</v>
      </c>
      <c r="F2248" s="44">
        <v>0</v>
      </c>
      <c r="G2248" s="45">
        <v>0</v>
      </c>
      <c r="H2248" s="293">
        <v>0</v>
      </c>
      <c r="I2248" s="294">
        <v>0</v>
      </c>
      <c r="J2248" s="44">
        <v>0</v>
      </c>
      <c r="K2248" s="45">
        <v>0</v>
      </c>
      <c r="L2248" s="44">
        <v>0</v>
      </c>
      <c r="M2248" s="45">
        <v>0</v>
      </c>
      <c r="N2248" s="44">
        <v>0</v>
      </c>
      <c r="O2248" s="45">
        <v>0</v>
      </c>
      <c r="V2248" s="203"/>
      <c r="W2248" s="203"/>
      <c r="X2248" s="216"/>
      <c r="Y2248" s="220"/>
      <c r="Z2248" s="206"/>
      <c r="AA2248" s="206"/>
      <c r="AB2248" s="206"/>
      <c r="AC2248" s="206"/>
      <c r="AD2248" s="206"/>
      <c r="AE2248" s="206"/>
      <c r="AF2248" s="206"/>
      <c r="AG2248" s="206"/>
      <c r="AH2248" s="206"/>
    </row>
    <row r="2249" spans="1:34" s="202" customFormat="1" ht="63.75" hidden="1" thickBot="1" x14ac:dyDescent="0.3">
      <c r="A2249" s="308">
        <f t="shared" si="31"/>
        <v>130</v>
      </c>
      <c r="B2249" s="309">
        <v>921300</v>
      </c>
      <c r="C2249" s="310" t="s">
        <v>165</v>
      </c>
      <c r="D2249" s="44">
        <v>0</v>
      </c>
      <c r="E2249" s="45">
        <v>0</v>
      </c>
      <c r="F2249" s="44">
        <v>0</v>
      </c>
      <c r="G2249" s="45">
        <v>0</v>
      </c>
      <c r="H2249" s="293">
        <v>0</v>
      </c>
      <c r="I2249" s="294">
        <v>0</v>
      </c>
      <c r="J2249" s="44">
        <v>0</v>
      </c>
      <c r="K2249" s="45">
        <v>0</v>
      </c>
      <c r="L2249" s="44">
        <v>0</v>
      </c>
      <c r="M2249" s="45">
        <v>0</v>
      </c>
      <c r="N2249" s="44">
        <v>0</v>
      </c>
      <c r="O2249" s="45">
        <v>0</v>
      </c>
      <c r="V2249" s="203"/>
      <c r="W2249" s="203"/>
      <c r="X2249" s="216"/>
      <c r="Y2249" s="220"/>
      <c r="Z2249" s="206"/>
      <c r="AA2249" s="206"/>
      <c r="AB2249" s="206"/>
      <c r="AC2249" s="206"/>
      <c r="AD2249" s="206"/>
      <c r="AE2249" s="206"/>
      <c r="AF2249" s="206"/>
      <c r="AG2249" s="206"/>
      <c r="AH2249" s="206"/>
    </row>
    <row r="2250" spans="1:34" s="202" customFormat="1" ht="54.75" hidden="1" thickBot="1" x14ac:dyDescent="0.3">
      <c r="A2250" s="308">
        <f t="shared" si="31"/>
        <v>131</v>
      </c>
      <c r="B2250" s="309">
        <v>921400</v>
      </c>
      <c r="C2250" s="310" t="s">
        <v>166</v>
      </c>
      <c r="D2250" s="44">
        <v>0</v>
      </c>
      <c r="E2250" s="45">
        <v>0</v>
      </c>
      <c r="F2250" s="44">
        <v>0</v>
      </c>
      <c r="G2250" s="45">
        <v>0</v>
      </c>
      <c r="H2250" s="293">
        <v>0</v>
      </c>
      <c r="I2250" s="294">
        <v>0</v>
      </c>
      <c r="J2250" s="44">
        <v>0</v>
      </c>
      <c r="K2250" s="45">
        <v>0</v>
      </c>
      <c r="L2250" s="44">
        <v>0</v>
      </c>
      <c r="M2250" s="45">
        <v>0</v>
      </c>
      <c r="N2250" s="44">
        <v>0</v>
      </c>
      <c r="O2250" s="45">
        <v>0</v>
      </c>
      <c r="V2250" s="203"/>
      <c r="W2250" s="203"/>
      <c r="X2250" s="216"/>
      <c r="Y2250" s="220"/>
      <c r="Z2250" s="206"/>
      <c r="AA2250" s="206"/>
      <c r="AB2250" s="206"/>
      <c r="AC2250" s="206"/>
      <c r="AD2250" s="206"/>
      <c r="AE2250" s="217"/>
      <c r="AF2250" s="206"/>
      <c r="AG2250" s="206"/>
      <c r="AH2250" s="206"/>
    </row>
    <row r="2251" spans="1:34" s="202" customFormat="1" ht="72.75" hidden="1" thickBot="1" x14ac:dyDescent="0.3">
      <c r="A2251" s="308">
        <f t="shared" si="31"/>
        <v>132</v>
      </c>
      <c r="B2251" s="309">
        <v>921500</v>
      </c>
      <c r="C2251" s="310" t="s">
        <v>167</v>
      </c>
      <c r="D2251" s="44">
        <v>0</v>
      </c>
      <c r="E2251" s="45">
        <v>0</v>
      </c>
      <c r="F2251" s="44">
        <v>0</v>
      </c>
      <c r="G2251" s="45">
        <v>0</v>
      </c>
      <c r="H2251" s="293">
        <v>0</v>
      </c>
      <c r="I2251" s="294">
        <v>0</v>
      </c>
      <c r="J2251" s="44">
        <v>0</v>
      </c>
      <c r="K2251" s="45">
        <v>0</v>
      </c>
      <c r="L2251" s="44">
        <v>0</v>
      </c>
      <c r="M2251" s="45">
        <v>0</v>
      </c>
      <c r="N2251" s="44">
        <v>0</v>
      </c>
      <c r="O2251" s="45">
        <v>0</v>
      </c>
      <c r="V2251" s="203"/>
      <c r="W2251" s="203"/>
      <c r="X2251" s="216"/>
      <c r="Y2251" s="220"/>
      <c r="Z2251" s="206"/>
      <c r="AA2251" s="206"/>
      <c r="AB2251" s="206"/>
      <c r="AC2251" s="206"/>
      <c r="AD2251" s="206"/>
      <c r="AE2251" s="206"/>
      <c r="AF2251" s="206"/>
      <c r="AG2251" s="206"/>
      <c r="AH2251" s="206"/>
    </row>
    <row r="2252" spans="1:34" s="202" customFormat="1" ht="63.75" hidden="1" thickBot="1" x14ac:dyDescent="0.3">
      <c r="A2252" s="308">
        <f t="shared" si="31"/>
        <v>133</v>
      </c>
      <c r="B2252" s="309">
        <v>921600</v>
      </c>
      <c r="C2252" s="310" t="s">
        <v>168</v>
      </c>
      <c r="D2252" s="44">
        <v>0</v>
      </c>
      <c r="E2252" s="45">
        <v>0</v>
      </c>
      <c r="F2252" s="44">
        <v>0</v>
      </c>
      <c r="G2252" s="45">
        <v>0</v>
      </c>
      <c r="H2252" s="293">
        <v>0</v>
      </c>
      <c r="I2252" s="294">
        <v>0</v>
      </c>
      <c r="J2252" s="44">
        <v>0</v>
      </c>
      <c r="K2252" s="45">
        <v>0</v>
      </c>
      <c r="L2252" s="44">
        <v>0</v>
      </c>
      <c r="M2252" s="45">
        <v>0</v>
      </c>
      <c r="N2252" s="44">
        <v>0</v>
      </c>
      <c r="O2252" s="45">
        <v>0</v>
      </c>
      <c r="V2252" s="203"/>
      <c r="W2252" s="203"/>
      <c r="X2252" s="216"/>
      <c r="Y2252" s="220"/>
      <c r="Z2252" s="206"/>
      <c r="AA2252" s="206"/>
      <c r="AB2252" s="206"/>
      <c r="AC2252" s="206"/>
      <c r="AD2252" s="206"/>
      <c r="AE2252" s="206"/>
      <c r="AF2252" s="206"/>
      <c r="AG2252" s="206"/>
      <c r="AH2252" s="206"/>
    </row>
    <row r="2253" spans="1:34" s="202" customFormat="1" ht="54.75" hidden="1" thickBot="1" x14ac:dyDescent="0.3">
      <c r="A2253" s="308">
        <f t="shared" si="31"/>
        <v>134</v>
      </c>
      <c r="B2253" s="309">
        <v>921700</v>
      </c>
      <c r="C2253" s="310" t="s">
        <v>169</v>
      </c>
      <c r="D2253" s="44">
        <v>0</v>
      </c>
      <c r="E2253" s="45">
        <v>0</v>
      </c>
      <c r="F2253" s="44">
        <v>0</v>
      </c>
      <c r="G2253" s="45">
        <v>0</v>
      </c>
      <c r="H2253" s="293">
        <v>0</v>
      </c>
      <c r="I2253" s="294">
        <v>0</v>
      </c>
      <c r="J2253" s="44">
        <v>0</v>
      </c>
      <c r="K2253" s="45">
        <v>0</v>
      </c>
      <c r="L2253" s="44">
        <v>0</v>
      </c>
      <c r="M2253" s="45">
        <v>0</v>
      </c>
      <c r="N2253" s="44">
        <v>0</v>
      </c>
      <c r="O2253" s="45">
        <v>0</v>
      </c>
      <c r="V2253" s="203"/>
      <c r="W2253" s="203"/>
      <c r="X2253" s="216"/>
      <c r="Y2253" s="220"/>
      <c r="Z2253" s="206"/>
      <c r="AA2253" s="206"/>
      <c r="AB2253" s="206"/>
      <c r="AC2253" s="206"/>
      <c r="AD2253" s="206"/>
      <c r="AE2253" s="206"/>
      <c r="AF2253" s="206"/>
      <c r="AG2253" s="206"/>
      <c r="AH2253" s="206"/>
    </row>
    <row r="2254" spans="1:34" s="202" customFormat="1" ht="63.75" hidden="1" thickBot="1" x14ac:dyDescent="0.3">
      <c r="A2254" s="308">
        <f t="shared" si="31"/>
        <v>135</v>
      </c>
      <c r="B2254" s="309">
        <v>921800</v>
      </c>
      <c r="C2254" s="310" t="s">
        <v>170</v>
      </c>
      <c r="D2254" s="44">
        <v>0</v>
      </c>
      <c r="E2254" s="45">
        <v>0</v>
      </c>
      <c r="F2254" s="44">
        <v>0</v>
      </c>
      <c r="G2254" s="45">
        <v>0</v>
      </c>
      <c r="H2254" s="293">
        <v>0</v>
      </c>
      <c r="I2254" s="294">
        <v>0</v>
      </c>
      <c r="J2254" s="44">
        <v>0</v>
      </c>
      <c r="K2254" s="45">
        <v>0</v>
      </c>
      <c r="L2254" s="44">
        <v>0</v>
      </c>
      <c r="M2254" s="45">
        <v>0</v>
      </c>
      <c r="N2254" s="44">
        <v>0</v>
      </c>
      <c r="O2254" s="45">
        <v>0</v>
      </c>
      <c r="V2254" s="203"/>
      <c r="W2254" s="203"/>
      <c r="X2254" s="216"/>
      <c r="Y2254" s="220"/>
      <c r="Z2254" s="206"/>
      <c r="AA2254" s="206"/>
      <c r="AB2254" s="206"/>
      <c r="AC2254" s="206"/>
      <c r="AD2254" s="206"/>
      <c r="AE2254" s="217"/>
      <c r="AF2254" s="206"/>
      <c r="AG2254" s="206"/>
      <c r="AH2254" s="206"/>
    </row>
    <row r="2255" spans="1:34" s="202" customFormat="1" ht="32.25" hidden="1" customHeight="1" x14ac:dyDescent="0.25">
      <c r="A2255" s="60">
        <f t="shared" si="31"/>
        <v>136</v>
      </c>
      <c r="B2255" s="61">
        <v>921900</v>
      </c>
      <c r="C2255" s="62" t="s">
        <v>171</v>
      </c>
      <c r="D2255" s="44">
        <v>0</v>
      </c>
      <c r="E2255" s="45">
        <v>0</v>
      </c>
      <c r="F2255" s="44">
        <v>0</v>
      </c>
      <c r="G2255" s="45">
        <v>0</v>
      </c>
      <c r="H2255" s="293">
        <v>0</v>
      </c>
      <c r="I2255" s="294">
        <v>0</v>
      </c>
      <c r="J2255" s="44">
        <v>0</v>
      </c>
      <c r="K2255" s="45">
        <v>0</v>
      </c>
      <c r="L2255" s="44">
        <v>0</v>
      </c>
      <c r="M2255" s="45">
        <v>0</v>
      </c>
      <c r="N2255" s="44">
        <v>0</v>
      </c>
      <c r="O2255" s="45">
        <v>0</v>
      </c>
      <c r="V2255" s="203"/>
      <c r="W2255" s="203"/>
      <c r="X2255" s="216"/>
      <c r="Y2255" s="220"/>
      <c r="Z2255" s="206"/>
      <c r="AA2255" s="206"/>
      <c r="AB2255" s="206"/>
      <c r="AC2255" s="206"/>
      <c r="AD2255" s="206"/>
      <c r="AE2255" s="206"/>
      <c r="AF2255" s="206"/>
      <c r="AG2255" s="206"/>
      <c r="AH2255" s="206"/>
    </row>
    <row r="2256" spans="1:34" s="202" customFormat="1" ht="54.75" hidden="1" thickBot="1" x14ac:dyDescent="0.3">
      <c r="A2256" s="305">
        <f t="shared" ref="A2256:A2319" si="32">A2255+1</f>
        <v>137</v>
      </c>
      <c r="B2256" s="306">
        <v>922000</v>
      </c>
      <c r="C2256" s="307" t="s">
        <v>172</v>
      </c>
      <c r="D2256" s="298">
        <v>0</v>
      </c>
      <c r="E2256" s="287">
        <v>0</v>
      </c>
      <c r="F2256" s="298">
        <v>0</v>
      </c>
      <c r="G2256" s="287">
        <v>0</v>
      </c>
      <c r="H2256" s="286">
        <v>0</v>
      </c>
      <c r="I2256" s="287">
        <v>0</v>
      </c>
      <c r="J2256" s="298">
        <v>0</v>
      </c>
      <c r="K2256" s="287">
        <v>0</v>
      </c>
      <c r="L2256" s="298">
        <v>0</v>
      </c>
      <c r="M2256" s="287">
        <v>0</v>
      </c>
      <c r="N2256" s="298">
        <v>0</v>
      </c>
      <c r="O2256" s="287">
        <v>0</v>
      </c>
      <c r="V2256" s="203"/>
      <c r="W2256" s="203"/>
      <c r="X2256" s="216"/>
      <c r="Y2256" s="220"/>
      <c r="Z2256" s="206"/>
      <c r="AA2256" s="206"/>
      <c r="AB2256" s="206"/>
      <c r="AC2256" s="206"/>
      <c r="AD2256" s="206"/>
      <c r="AE2256" s="206"/>
      <c r="AF2256" s="206"/>
      <c r="AG2256" s="206"/>
      <c r="AH2256" s="206"/>
    </row>
    <row r="2257" spans="1:34" s="202" customFormat="1" ht="33" hidden="1" customHeight="1" x14ac:dyDescent="0.25">
      <c r="A2257" s="308">
        <f t="shared" si="32"/>
        <v>138</v>
      </c>
      <c r="B2257" s="309">
        <v>922100</v>
      </c>
      <c r="C2257" s="310" t="s">
        <v>173</v>
      </c>
      <c r="D2257" s="44">
        <v>0</v>
      </c>
      <c r="E2257" s="45">
        <v>0</v>
      </c>
      <c r="F2257" s="44">
        <v>0</v>
      </c>
      <c r="G2257" s="45">
        <v>0</v>
      </c>
      <c r="H2257" s="293">
        <v>0</v>
      </c>
      <c r="I2257" s="294">
        <v>0</v>
      </c>
      <c r="J2257" s="44">
        <v>0</v>
      </c>
      <c r="K2257" s="45">
        <v>0</v>
      </c>
      <c r="L2257" s="44">
        <v>0</v>
      </c>
      <c r="M2257" s="45">
        <v>0</v>
      </c>
      <c r="N2257" s="44">
        <v>0</v>
      </c>
      <c r="O2257" s="45">
        <v>0</v>
      </c>
      <c r="V2257" s="203"/>
      <c r="W2257" s="203"/>
      <c r="X2257" s="216"/>
      <c r="Y2257" s="220"/>
      <c r="Z2257" s="206"/>
      <c r="AA2257" s="206"/>
      <c r="AB2257" s="206"/>
      <c r="AC2257" s="206"/>
      <c r="AD2257" s="206"/>
      <c r="AE2257" s="206"/>
      <c r="AF2257" s="206"/>
      <c r="AG2257" s="206"/>
      <c r="AH2257" s="206"/>
    </row>
    <row r="2258" spans="1:34" s="202" customFormat="1" ht="33" hidden="1" customHeight="1" x14ac:dyDescent="0.25">
      <c r="A2258" s="308">
        <f t="shared" si="32"/>
        <v>139</v>
      </c>
      <c r="B2258" s="309">
        <v>922200</v>
      </c>
      <c r="C2258" s="310" t="s">
        <v>174</v>
      </c>
      <c r="D2258" s="44">
        <v>0</v>
      </c>
      <c r="E2258" s="45">
        <v>0</v>
      </c>
      <c r="F2258" s="44">
        <v>0</v>
      </c>
      <c r="G2258" s="45">
        <v>0</v>
      </c>
      <c r="H2258" s="293">
        <v>0</v>
      </c>
      <c r="I2258" s="294">
        <v>0</v>
      </c>
      <c r="J2258" s="44">
        <v>0</v>
      </c>
      <c r="K2258" s="45">
        <v>0</v>
      </c>
      <c r="L2258" s="44">
        <v>0</v>
      </c>
      <c r="M2258" s="45">
        <v>0</v>
      </c>
      <c r="N2258" s="44">
        <v>0</v>
      </c>
      <c r="O2258" s="45">
        <v>0</v>
      </c>
      <c r="V2258" s="203"/>
      <c r="W2258" s="203"/>
      <c r="X2258" s="216"/>
      <c r="Y2258" s="220"/>
      <c r="Z2258" s="206"/>
      <c r="AA2258" s="206"/>
      <c r="AB2258" s="206"/>
      <c r="AC2258" s="206"/>
      <c r="AD2258" s="206"/>
      <c r="AE2258" s="206"/>
      <c r="AF2258" s="206"/>
      <c r="AG2258" s="206"/>
      <c r="AH2258" s="206"/>
    </row>
    <row r="2259" spans="1:34" s="202" customFormat="1" ht="33" hidden="1" customHeight="1" x14ac:dyDescent="0.25">
      <c r="A2259" s="308">
        <f t="shared" si="32"/>
        <v>140</v>
      </c>
      <c r="B2259" s="309">
        <v>922300</v>
      </c>
      <c r="C2259" s="310" t="s">
        <v>175</v>
      </c>
      <c r="D2259" s="44">
        <v>0</v>
      </c>
      <c r="E2259" s="45">
        <v>0</v>
      </c>
      <c r="F2259" s="44">
        <v>0</v>
      </c>
      <c r="G2259" s="45">
        <v>0</v>
      </c>
      <c r="H2259" s="293">
        <v>0</v>
      </c>
      <c r="I2259" s="294">
        <v>0</v>
      </c>
      <c r="J2259" s="44">
        <v>0</v>
      </c>
      <c r="K2259" s="45">
        <v>0</v>
      </c>
      <c r="L2259" s="44">
        <v>0</v>
      </c>
      <c r="M2259" s="45">
        <v>0</v>
      </c>
      <c r="N2259" s="44">
        <v>0</v>
      </c>
      <c r="O2259" s="45">
        <v>0</v>
      </c>
      <c r="V2259" s="203"/>
      <c r="W2259" s="203"/>
      <c r="X2259" s="216"/>
      <c r="Y2259" s="220"/>
      <c r="Z2259" s="206"/>
      <c r="AA2259" s="206"/>
      <c r="AB2259" s="206"/>
      <c r="AC2259" s="206"/>
      <c r="AD2259" s="206"/>
      <c r="AE2259" s="217"/>
      <c r="AF2259" s="206"/>
      <c r="AG2259" s="206"/>
      <c r="AH2259" s="206"/>
    </row>
    <row r="2260" spans="1:34" s="202" customFormat="1" ht="33" hidden="1" customHeight="1" x14ac:dyDescent="0.25">
      <c r="A2260" s="308">
        <f t="shared" si="32"/>
        <v>141</v>
      </c>
      <c r="B2260" s="309">
        <v>922400</v>
      </c>
      <c r="C2260" s="310" t="s">
        <v>176</v>
      </c>
      <c r="D2260" s="44">
        <v>0</v>
      </c>
      <c r="E2260" s="45">
        <v>0</v>
      </c>
      <c r="F2260" s="44">
        <v>0</v>
      </c>
      <c r="G2260" s="45">
        <v>0</v>
      </c>
      <c r="H2260" s="293">
        <v>0</v>
      </c>
      <c r="I2260" s="294">
        <v>0</v>
      </c>
      <c r="J2260" s="44">
        <v>0</v>
      </c>
      <c r="K2260" s="45">
        <v>0</v>
      </c>
      <c r="L2260" s="44">
        <v>0</v>
      </c>
      <c r="M2260" s="45">
        <v>0</v>
      </c>
      <c r="N2260" s="44">
        <v>0</v>
      </c>
      <c r="O2260" s="45">
        <v>0</v>
      </c>
      <c r="V2260" s="203"/>
      <c r="W2260" s="203"/>
      <c r="X2260" s="216"/>
      <c r="Y2260" s="220"/>
      <c r="Z2260" s="206"/>
      <c r="AA2260" s="206"/>
      <c r="AB2260" s="206"/>
      <c r="AC2260" s="206"/>
      <c r="AD2260" s="206"/>
      <c r="AE2260" s="206"/>
      <c r="AF2260" s="206"/>
      <c r="AG2260" s="206"/>
      <c r="AH2260" s="206"/>
    </row>
    <row r="2261" spans="1:34" s="202" customFormat="1" ht="63.75" hidden="1" thickBot="1" x14ac:dyDescent="0.3">
      <c r="A2261" s="308">
        <f t="shared" si="32"/>
        <v>142</v>
      </c>
      <c r="B2261" s="309">
        <v>922500</v>
      </c>
      <c r="C2261" s="310" t="s">
        <v>177</v>
      </c>
      <c r="D2261" s="44">
        <v>0</v>
      </c>
      <c r="E2261" s="45">
        <v>0</v>
      </c>
      <c r="F2261" s="44">
        <v>0</v>
      </c>
      <c r="G2261" s="45">
        <v>0</v>
      </c>
      <c r="H2261" s="293">
        <v>0</v>
      </c>
      <c r="I2261" s="294">
        <v>0</v>
      </c>
      <c r="J2261" s="44">
        <v>0</v>
      </c>
      <c r="K2261" s="45">
        <v>0</v>
      </c>
      <c r="L2261" s="44">
        <v>0</v>
      </c>
      <c r="M2261" s="45">
        <v>0</v>
      </c>
      <c r="N2261" s="44">
        <v>0</v>
      </c>
      <c r="O2261" s="45">
        <v>0</v>
      </c>
      <c r="V2261" s="203"/>
      <c r="W2261" s="203"/>
      <c r="X2261" s="216"/>
      <c r="Y2261" s="220"/>
      <c r="Z2261" s="206"/>
      <c r="AA2261" s="206"/>
      <c r="AB2261" s="206"/>
      <c r="AC2261" s="206"/>
      <c r="AD2261" s="206"/>
      <c r="AE2261" s="206"/>
      <c r="AF2261" s="206"/>
      <c r="AG2261" s="206"/>
      <c r="AH2261" s="206"/>
    </row>
    <row r="2262" spans="1:34" s="202" customFormat="1" ht="63.75" hidden="1" thickBot="1" x14ac:dyDescent="0.3">
      <c r="A2262" s="308">
        <f t="shared" si="32"/>
        <v>143</v>
      </c>
      <c r="B2262" s="309">
        <v>922600</v>
      </c>
      <c r="C2262" s="310" t="s">
        <v>178</v>
      </c>
      <c r="D2262" s="44">
        <v>0</v>
      </c>
      <c r="E2262" s="45">
        <v>0</v>
      </c>
      <c r="F2262" s="44">
        <v>0</v>
      </c>
      <c r="G2262" s="45">
        <v>0</v>
      </c>
      <c r="H2262" s="293">
        <v>0</v>
      </c>
      <c r="I2262" s="294">
        <v>0</v>
      </c>
      <c r="J2262" s="44">
        <v>0</v>
      </c>
      <c r="K2262" s="45">
        <v>0</v>
      </c>
      <c r="L2262" s="44">
        <v>0</v>
      </c>
      <c r="M2262" s="45">
        <v>0</v>
      </c>
      <c r="N2262" s="44">
        <v>0</v>
      </c>
      <c r="O2262" s="45">
        <v>0</v>
      </c>
      <c r="V2262" s="203"/>
      <c r="W2262" s="203"/>
      <c r="X2262" s="216"/>
      <c r="Y2262" s="220"/>
      <c r="Z2262" s="206"/>
      <c r="AA2262" s="206"/>
      <c r="AB2262" s="206"/>
      <c r="AC2262" s="206"/>
      <c r="AD2262" s="206"/>
      <c r="AE2262" s="206"/>
      <c r="AF2262" s="206"/>
      <c r="AG2262" s="206"/>
      <c r="AH2262" s="206"/>
    </row>
    <row r="2263" spans="1:34" s="202" customFormat="1" ht="33" hidden="1" customHeight="1" x14ac:dyDescent="0.25">
      <c r="A2263" s="308">
        <f t="shared" si="32"/>
        <v>144</v>
      </c>
      <c r="B2263" s="309">
        <v>922700</v>
      </c>
      <c r="C2263" s="310" t="s">
        <v>179</v>
      </c>
      <c r="D2263" s="44">
        <v>0</v>
      </c>
      <c r="E2263" s="45">
        <v>0</v>
      </c>
      <c r="F2263" s="44">
        <v>0</v>
      </c>
      <c r="G2263" s="45">
        <v>0</v>
      </c>
      <c r="H2263" s="293">
        <v>0</v>
      </c>
      <c r="I2263" s="294">
        <v>0</v>
      </c>
      <c r="J2263" s="44">
        <v>0</v>
      </c>
      <c r="K2263" s="45">
        <v>0</v>
      </c>
      <c r="L2263" s="44">
        <v>0</v>
      </c>
      <c r="M2263" s="45">
        <v>0</v>
      </c>
      <c r="N2263" s="44">
        <v>0</v>
      </c>
      <c r="O2263" s="45">
        <v>0</v>
      </c>
      <c r="V2263" s="203"/>
      <c r="W2263" s="203"/>
      <c r="X2263" s="216"/>
      <c r="Y2263" s="220"/>
      <c r="Z2263" s="206"/>
      <c r="AA2263" s="206"/>
      <c r="AB2263" s="206"/>
      <c r="AC2263" s="206"/>
      <c r="AD2263" s="206"/>
      <c r="AE2263" s="206"/>
      <c r="AF2263" s="206"/>
      <c r="AG2263" s="206"/>
      <c r="AH2263" s="206"/>
    </row>
    <row r="2264" spans="1:34" s="202" customFormat="1" ht="33" hidden="1" customHeight="1" x14ac:dyDescent="0.25">
      <c r="A2264" s="327">
        <f t="shared" si="32"/>
        <v>145</v>
      </c>
      <c r="B2264" s="328">
        <v>922800</v>
      </c>
      <c r="C2264" s="329" t="s">
        <v>180</v>
      </c>
      <c r="D2264" s="82">
        <v>0</v>
      </c>
      <c r="E2264" s="83">
        <v>0</v>
      </c>
      <c r="F2264" s="82">
        <v>0</v>
      </c>
      <c r="G2264" s="83">
        <v>0</v>
      </c>
      <c r="H2264" s="330">
        <v>0</v>
      </c>
      <c r="I2264" s="331">
        <v>0</v>
      </c>
      <c r="J2264" s="82">
        <v>0</v>
      </c>
      <c r="K2264" s="83">
        <v>0</v>
      </c>
      <c r="L2264" s="82">
        <v>0</v>
      </c>
      <c r="M2264" s="83">
        <v>0</v>
      </c>
      <c r="N2264" s="82">
        <v>0</v>
      </c>
      <c r="O2264" s="83">
        <v>0</v>
      </c>
      <c r="V2264" s="203"/>
      <c r="W2264" s="203"/>
      <c r="X2264" s="216"/>
      <c r="Y2264" s="220"/>
      <c r="Z2264" s="206"/>
      <c r="AA2264" s="206"/>
      <c r="AB2264" s="206"/>
      <c r="AC2264" s="206"/>
      <c r="AD2264" s="206"/>
      <c r="AE2264" s="217"/>
      <c r="AF2264" s="206"/>
      <c r="AG2264" s="206"/>
      <c r="AH2264" s="206"/>
    </row>
    <row r="2265" spans="1:34" s="202" customFormat="1" ht="73.5" thickTop="1" thickBot="1" x14ac:dyDescent="0.3">
      <c r="A2265" s="332">
        <f t="shared" si="32"/>
        <v>146</v>
      </c>
      <c r="B2265" s="333"/>
      <c r="C2265" s="334" t="s">
        <v>181</v>
      </c>
      <c r="D2265" s="335">
        <v>0</v>
      </c>
      <c r="E2265" s="336">
        <v>0</v>
      </c>
      <c r="F2265" s="335">
        <v>207170000</v>
      </c>
      <c r="G2265" s="336">
        <v>0</v>
      </c>
      <c r="H2265" s="335">
        <v>276180000</v>
      </c>
      <c r="I2265" s="336">
        <v>0</v>
      </c>
      <c r="J2265" s="335">
        <v>0</v>
      </c>
      <c r="K2265" s="336">
        <v>0</v>
      </c>
      <c r="L2265" s="335">
        <v>0</v>
      </c>
      <c r="M2265" s="336">
        <v>0</v>
      </c>
      <c r="N2265" s="335">
        <v>276180000</v>
      </c>
      <c r="O2265" s="335">
        <v>0</v>
      </c>
      <c r="V2265" s="203"/>
      <c r="W2265" s="203"/>
      <c r="X2265" s="216"/>
      <c r="Y2265" s="220"/>
      <c r="Z2265" s="206"/>
      <c r="AA2265" s="206"/>
      <c r="AB2265" s="206"/>
      <c r="AC2265" s="206"/>
      <c r="AD2265" s="206"/>
      <c r="AE2265" s="206"/>
      <c r="AF2265" s="206"/>
      <c r="AG2265" s="206"/>
      <c r="AH2265" s="206"/>
    </row>
    <row r="2266" spans="1:34" s="202" customFormat="1" ht="45.75" thickTop="1" x14ac:dyDescent="0.25">
      <c r="A2266" s="299">
        <f t="shared" si="32"/>
        <v>147</v>
      </c>
      <c r="B2266" s="300">
        <v>400000</v>
      </c>
      <c r="C2266" s="301" t="s">
        <v>182</v>
      </c>
      <c r="D2266" s="302">
        <v>0</v>
      </c>
      <c r="E2266" s="303">
        <v>0</v>
      </c>
      <c r="F2266" s="337">
        <v>207170000</v>
      </c>
      <c r="G2266" s="338">
        <v>0</v>
      </c>
      <c r="H2266" s="337">
        <v>276180000</v>
      </c>
      <c r="I2266" s="338">
        <v>0</v>
      </c>
      <c r="J2266" s="302">
        <v>0</v>
      </c>
      <c r="K2266" s="303">
        <v>0</v>
      </c>
      <c r="L2266" s="337">
        <v>0</v>
      </c>
      <c r="M2266" s="338">
        <v>0</v>
      </c>
      <c r="N2266" s="337">
        <v>276180000</v>
      </c>
      <c r="O2266" s="338">
        <v>0</v>
      </c>
      <c r="V2266" s="203"/>
      <c r="W2266" s="203"/>
      <c r="X2266" s="216"/>
      <c r="Y2266" s="220"/>
      <c r="Z2266" s="206"/>
      <c r="AA2266" s="206"/>
      <c r="AB2266" s="206"/>
      <c r="AC2266" s="206"/>
      <c r="AD2266" s="206"/>
      <c r="AE2266" s="206"/>
      <c r="AF2266" s="206"/>
      <c r="AG2266" s="206"/>
      <c r="AH2266" s="206"/>
    </row>
    <row r="2267" spans="1:34" s="202" customFormat="1" ht="33" hidden="1" customHeight="1" x14ac:dyDescent="0.25">
      <c r="A2267" s="305">
        <f t="shared" si="32"/>
        <v>148</v>
      </c>
      <c r="B2267" s="306">
        <v>410000</v>
      </c>
      <c r="C2267" s="307" t="s">
        <v>183</v>
      </c>
      <c r="D2267" s="286">
        <v>0</v>
      </c>
      <c r="E2267" s="287">
        <v>0</v>
      </c>
      <c r="F2267" s="286">
        <v>0</v>
      </c>
      <c r="G2267" s="287">
        <v>0</v>
      </c>
      <c r="H2267" s="286">
        <v>0</v>
      </c>
      <c r="I2267" s="287">
        <v>0</v>
      </c>
      <c r="J2267" s="286">
        <v>0</v>
      </c>
      <c r="K2267" s="287">
        <v>0</v>
      </c>
      <c r="L2267" s="286">
        <v>0</v>
      </c>
      <c r="M2267" s="287">
        <v>0</v>
      </c>
      <c r="N2267" s="286">
        <v>0</v>
      </c>
      <c r="O2267" s="287">
        <v>0</v>
      </c>
      <c r="V2267" s="203"/>
      <c r="W2267" s="203"/>
      <c r="X2267" s="203"/>
      <c r="Y2267" s="220"/>
    </row>
    <row r="2268" spans="1:34" s="202" customFormat="1" ht="33" hidden="1" customHeight="1" x14ac:dyDescent="0.25">
      <c r="A2268" s="305">
        <f t="shared" si="32"/>
        <v>149</v>
      </c>
      <c r="B2268" s="306">
        <v>411000</v>
      </c>
      <c r="C2268" s="307" t="s">
        <v>184</v>
      </c>
      <c r="D2268" s="298">
        <v>0</v>
      </c>
      <c r="E2268" s="287">
        <v>0</v>
      </c>
      <c r="F2268" s="286">
        <v>0</v>
      </c>
      <c r="G2268" s="287">
        <v>0</v>
      </c>
      <c r="H2268" s="286">
        <v>0</v>
      </c>
      <c r="I2268" s="287">
        <v>0</v>
      </c>
      <c r="J2268" s="298">
        <v>0</v>
      </c>
      <c r="K2268" s="287">
        <v>0</v>
      </c>
      <c r="L2268" s="286">
        <v>0</v>
      </c>
      <c r="M2268" s="287">
        <v>0</v>
      </c>
      <c r="N2268" s="286">
        <v>0</v>
      </c>
      <c r="O2268" s="287">
        <v>0</v>
      </c>
      <c r="V2268" s="203"/>
      <c r="W2268" s="203"/>
      <c r="X2268" s="203"/>
      <c r="Y2268" s="220"/>
    </row>
    <row r="2269" spans="1:34" s="202" customFormat="1" ht="33" hidden="1" customHeight="1" x14ac:dyDescent="0.25">
      <c r="A2269" s="308">
        <f t="shared" si="32"/>
        <v>150</v>
      </c>
      <c r="B2269" s="309">
        <v>411100</v>
      </c>
      <c r="C2269" s="310" t="s">
        <v>185</v>
      </c>
      <c r="D2269" s="339">
        <v>0</v>
      </c>
      <c r="E2269" s="292">
        <v>0</v>
      </c>
      <c r="F2269" s="340">
        <v>0</v>
      </c>
      <c r="G2269" s="292">
        <v>0</v>
      </c>
      <c r="H2269" s="293">
        <v>0</v>
      </c>
      <c r="I2269" s="294">
        <v>0</v>
      </c>
      <c r="J2269" s="339">
        <v>0</v>
      </c>
      <c r="K2269" s="292">
        <v>0</v>
      </c>
      <c r="L2269" s="340">
        <v>0</v>
      </c>
      <c r="M2269" s="292">
        <v>0</v>
      </c>
      <c r="N2269" s="340">
        <v>0</v>
      </c>
      <c r="O2269" s="292">
        <v>0</v>
      </c>
      <c r="V2269" s="203"/>
      <c r="W2269" s="203"/>
      <c r="X2269" s="203"/>
      <c r="Y2269" s="220"/>
    </row>
    <row r="2270" spans="1:34" s="202" customFormat="1" ht="33" hidden="1" customHeight="1" x14ac:dyDescent="0.25">
      <c r="A2270" s="305">
        <f t="shared" si="32"/>
        <v>151</v>
      </c>
      <c r="B2270" s="306">
        <v>412000</v>
      </c>
      <c r="C2270" s="307" t="s">
        <v>186</v>
      </c>
      <c r="D2270" s="298">
        <v>0</v>
      </c>
      <c r="E2270" s="287">
        <v>0</v>
      </c>
      <c r="F2270" s="298">
        <v>0</v>
      </c>
      <c r="G2270" s="287">
        <v>0</v>
      </c>
      <c r="H2270" s="286">
        <v>0</v>
      </c>
      <c r="I2270" s="287">
        <v>0</v>
      </c>
      <c r="J2270" s="298">
        <v>0</v>
      </c>
      <c r="K2270" s="287">
        <v>0</v>
      </c>
      <c r="L2270" s="298">
        <v>0</v>
      </c>
      <c r="M2270" s="287">
        <v>0</v>
      </c>
      <c r="N2270" s="298">
        <v>0</v>
      </c>
      <c r="O2270" s="287">
        <v>0</v>
      </c>
      <c r="V2270" s="203"/>
      <c r="W2270" s="203"/>
      <c r="X2270" s="203"/>
      <c r="Y2270" s="220"/>
    </row>
    <row r="2271" spans="1:34" s="202" customFormat="1" ht="33" hidden="1" customHeight="1" x14ac:dyDescent="0.25">
      <c r="A2271" s="308">
        <f t="shared" si="32"/>
        <v>152</v>
      </c>
      <c r="B2271" s="309">
        <v>412100</v>
      </c>
      <c r="C2271" s="310" t="s">
        <v>187</v>
      </c>
      <c r="D2271" s="339">
        <v>0</v>
      </c>
      <c r="E2271" s="292">
        <v>0</v>
      </c>
      <c r="F2271" s="339">
        <v>0</v>
      </c>
      <c r="G2271" s="292">
        <v>0</v>
      </c>
      <c r="H2271" s="293">
        <v>0</v>
      </c>
      <c r="I2271" s="294">
        <v>0</v>
      </c>
      <c r="J2271" s="339">
        <v>0</v>
      </c>
      <c r="K2271" s="292">
        <v>0</v>
      </c>
      <c r="L2271" s="339">
        <v>0</v>
      </c>
      <c r="M2271" s="292">
        <v>0</v>
      </c>
      <c r="N2271" s="339">
        <v>0</v>
      </c>
      <c r="O2271" s="292">
        <v>0</v>
      </c>
      <c r="V2271" s="203"/>
      <c r="W2271" s="203"/>
      <c r="X2271" s="203"/>
      <c r="Y2271" s="220"/>
    </row>
    <row r="2272" spans="1:34" s="202" customFormat="1" ht="33" hidden="1" customHeight="1" x14ac:dyDescent="0.25">
      <c r="A2272" s="308">
        <f t="shared" si="32"/>
        <v>153</v>
      </c>
      <c r="B2272" s="309">
        <v>412200</v>
      </c>
      <c r="C2272" s="310" t="s">
        <v>188</v>
      </c>
      <c r="D2272" s="339">
        <v>0</v>
      </c>
      <c r="E2272" s="292">
        <v>0</v>
      </c>
      <c r="F2272" s="339">
        <v>0</v>
      </c>
      <c r="G2272" s="292">
        <v>0</v>
      </c>
      <c r="H2272" s="293">
        <v>0</v>
      </c>
      <c r="I2272" s="294">
        <v>0</v>
      </c>
      <c r="J2272" s="339">
        <v>0</v>
      </c>
      <c r="K2272" s="292">
        <v>0</v>
      </c>
      <c r="L2272" s="339">
        <v>0</v>
      </c>
      <c r="M2272" s="292">
        <v>0</v>
      </c>
      <c r="N2272" s="339">
        <v>0</v>
      </c>
      <c r="O2272" s="292">
        <v>0</v>
      </c>
      <c r="V2272" s="203"/>
      <c r="W2272" s="203"/>
      <c r="X2272" s="203"/>
      <c r="Y2272" s="220"/>
    </row>
    <row r="2273" spans="1:25" s="202" customFormat="1" ht="33" hidden="1" customHeight="1" x14ac:dyDescent="0.25">
      <c r="A2273" s="308">
        <f t="shared" si="32"/>
        <v>154</v>
      </c>
      <c r="B2273" s="309">
        <v>412300</v>
      </c>
      <c r="C2273" s="310" t="s">
        <v>189</v>
      </c>
      <c r="D2273" s="339">
        <v>0</v>
      </c>
      <c r="E2273" s="292">
        <v>0</v>
      </c>
      <c r="F2273" s="339">
        <v>0</v>
      </c>
      <c r="G2273" s="292">
        <v>0</v>
      </c>
      <c r="H2273" s="293">
        <v>0</v>
      </c>
      <c r="I2273" s="294">
        <v>0</v>
      </c>
      <c r="J2273" s="339">
        <v>0</v>
      </c>
      <c r="K2273" s="292">
        <v>0</v>
      </c>
      <c r="L2273" s="339">
        <v>0</v>
      </c>
      <c r="M2273" s="292">
        <v>0</v>
      </c>
      <c r="N2273" s="339">
        <v>0</v>
      </c>
      <c r="O2273" s="292">
        <v>0</v>
      </c>
      <c r="V2273" s="203"/>
      <c r="W2273" s="203"/>
      <c r="X2273" s="203"/>
      <c r="Y2273" s="220"/>
    </row>
    <row r="2274" spans="1:25" s="202" customFormat="1" ht="33" hidden="1" customHeight="1" x14ac:dyDescent="0.25">
      <c r="A2274" s="305">
        <f t="shared" si="32"/>
        <v>155</v>
      </c>
      <c r="B2274" s="306">
        <v>413000</v>
      </c>
      <c r="C2274" s="307" t="s">
        <v>190</v>
      </c>
      <c r="D2274" s="298">
        <v>0</v>
      </c>
      <c r="E2274" s="287">
        <v>0</v>
      </c>
      <c r="F2274" s="298">
        <v>0</v>
      </c>
      <c r="G2274" s="287">
        <v>0</v>
      </c>
      <c r="H2274" s="286">
        <v>0</v>
      </c>
      <c r="I2274" s="287">
        <v>0</v>
      </c>
      <c r="J2274" s="298">
        <v>0</v>
      </c>
      <c r="K2274" s="287">
        <v>0</v>
      </c>
      <c r="L2274" s="298">
        <v>0</v>
      </c>
      <c r="M2274" s="287">
        <v>0</v>
      </c>
      <c r="N2274" s="298">
        <v>0</v>
      </c>
      <c r="O2274" s="287">
        <v>0</v>
      </c>
      <c r="V2274" s="203"/>
      <c r="W2274" s="203"/>
      <c r="X2274" s="203"/>
      <c r="Y2274" s="220"/>
    </row>
    <row r="2275" spans="1:25" s="202" customFormat="1" ht="33" hidden="1" customHeight="1" x14ac:dyDescent="0.25">
      <c r="A2275" s="308">
        <f t="shared" si="32"/>
        <v>156</v>
      </c>
      <c r="B2275" s="309">
        <v>413100</v>
      </c>
      <c r="C2275" s="310" t="s">
        <v>191</v>
      </c>
      <c r="D2275" s="339">
        <v>0</v>
      </c>
      <c r="E2275" s="292">
        <v>0</v>
      </c>
      <c r="F2275" s="339">
        <v>0</v>
      </c>
      <c r="G2275" s="292">
        <v>0</v>
      </c>
      <c r="H2275" s="293">
        <v>0</v>
      </c>
      <c r="I2275" s="294">
        <v>0</v>
      </c>
      <c r="J2275" s="339">
        <v>0</v>
      </c>
      <c r="K2275" s="292">
        <v>0</v>
      </c>
      <c r="L2275" s="339">
        <v>0</v>
      </c>
      <c r="M2275" s="292">
        <v>0</v>
      </c>
      <c r="N2275" s="339">
        <v>0</v>
      </c>
      <c r="O2275" s="292">
        <v>0</v>
      </c>
      <c r="V2275" s="203"/>
      <c r="W2275" s="203"/>
      <c r="X2275" s="203"/>
      <c r="Y2275" s="220"/>
    </row>
    <row r="2276" spans="1:25" s="202" customFormat="1" ht="33" hidden="1" customHeight="1" x14ac:dyDescent="0.25">
      <c r="A2276" s="305">
        <f t="shared" si="32"/>
        <v>157</v>
      </c>
      <c r="B2276" s="306">
        <v>414000</v>
      </c>
      <c r="C2276" s="307" t="s">
        <v>192</v>
      </c>
      <c r="D2276" s="298">
        <v>0</v>
      </c>
      <c r="E2276" s="287">
        <v>0</v>
      </c>
      <c r="F2276" s="298">
        <v>0</v>
      </c>
      <c r="G2276" s="287">
        <v>0</v>
      </c>
      <c r="H2276" s="286">
        <v>0</v>
      </c>
      <c r="I2276" s="287">
        <v>0</v>
      </c>
      <c r="J2276" s="298">
        <v>0</v>
      </c>
      <c r="K2276" s="287">
        <v>0</v>
      </c>
      <c r="L2276" s="298">
        <v>0</v>
      </c>
      <c r="M2276" s="287">
        <v>0</v>
      </c>
      <c r="N2276" s="298">
        <v>0</v>
      </c>
      <c r="O2276" s="287">
        <v>0</v>
      </c>
      <c r="V2276" s="203"/>
      <c r="W2276" s="203"/>
      <c r="X2276" s="203"/>
      <c r="Y2276" s="220"/>
    </row>
    <row r="2277" spans="1:25" s="202" customFormat="1" ht="54" hidden="1" x14ac:dyDescent="0.25">
      <c r="A2277" s="308">
        <f t="shared" si="32"/>
        <v>158</v>
      </c>
      <c r="B2277" s="309">
        <v>414100</v>
      </c>
      <c r="C2277" s="310" t="s">
        <v>193</v>
      </c>
      <c r="D2277" s="339">
        <v>0</v>
      </c>
      <c r="E2277" s="292">
        <v>0</v>
      </c>
      <c r="F2277" s="339">
        <v>0</v>
      </c>
      <c r="G2277" s="292">
        <v>0</v>
      </c>
      <c r="H2277" s="293">
        <v>0</v>
      </c>
      <c r="I2277" s="294">
        <v>0</v>
      </c>
      <c r="J2277" s="339">
        <v>0</v>
      </c>
      <c r="K2277" s="292">
        <v>0</v>
      </c>
      <c r="L2277" s="339">
        <v>0</v>
      </c>
      <c r="M2277" s="292">
        <v>0</v>
      </c>
      <c r="N2277" s="339">
        <v>0</v>
      </c>
      <c r="O2277" s="292">
        <v>0</v>
      </c>
      <c r="V2277" s="203"/>
      <c r="W2277" s="203"/>
      <c r="X2277" s="203"/>
      <c r="Y2277" s="220"/>
    </row>
    <row r="2278" spans="1:25" s="202" customFormat="1" ht="33" hidden="1" customHeight="1" x14ac:dyDescent="0.25">
      <c r="A2278" s="308">
        <f t="shared" si="32"/>
        <v>159</v>
      </c>
      <c r="B2278" s="309">
        <v>414200</v>
      </c>
      <c r="C2278" s="310" t="s">
        <v>194</v>
      </c>
      <c r="D2278" s="339">
        <v>0</v>
      </c>
      <c r="E2278" s="292">
        <v>0</v>
      </c>
      <c r="F2278" s="339">
        <v>0</v>
      </c>
      <c r="G2278" s="292">
        <v>0</v>
      </c>
      <c r="H2278" s="293">
        <v>0</v>
      </c>
      <c r="I2278" s="294">
        <v>0</v>
      </c>
      <c r="J2278" s="339">
        <v>0</v>
      </c>
      <c r="K2278" s="292">
        <v>0</v>
      </c>
      <c r="L2278" s="339">
        <v>0</v>
      </c>
      <c r="M2278" s="292">
        <v>0</v>
      </c>
      <c r="N2278" s="339">
        <v>0</v>
      </c>
      <c r="O2278" s="292">
        <v>0</v>
      </c>
      <c r="V2278" s="203"/>
      <c r="W2278" s="203"/>
      <c r="X2278" s="203"/>
      <c r="Y2278" s="220"/>
    </row>
    <row r="2279" spans="1:25" s="202" customFormat="1" ht="33" hidden="1" customHeight="1" x14ac:dyDescent="0.25">
      <c r="A2279" s="308">
        <f t="shared" si="32"/>
        <v>160</v>
      </c>
      <c r="B2279" s="309">
        <v>414300</v>
      </c>
      <c r="C2279" s="310" t="s">
        <v>195</v>
      </c>
      <c r="D2279" s="339">
        <v>0</v>
      </c>
      <c r="E2279" s="292">
        <v>0</v>
      </c>
      <c r="F2279" s="339">
        <v>0</v>
      </c>
      <c r="G2279" s="292">
        <v>0</v>
      </c>
      <c r="H2279" s="293">
        <v>0</v>
      </c>
      <c r="I2279" s="294">
        <v>0</v>
      </c>
      <c r="J2279" s="339">
        <v>0</v>
      </c>
      <c r="K2279" s="292">
        <v>0</v>
      </c>
      <c r="L2279" s="339">
        <v>0</v>
      </c>
      <c r="M2279" s="292">
        <v>0</v>
      </c>
      <c r="N2279" s="339">
        <v>0</v>
      </c>
      <c r="O2279" s="292">
        <v>0</v>
      </c>
      <c r="V2279" s="203"/>
      <c r="W2279" s="203"/>
      <c r="X2279" s="203"/>
      <c r="Y2279" s="220"/>
    </row>
    <row r="2280" spans="1:25" s="202" customFormat="1" ht="81" hidden="1" x14ac:dyDescent="0.25">
      <c r="A2280" s="308">
        <f t="shared" si="32"/>
        <v>161</v>
      </c>
      <c r="B2280" s="309">
        <v>414400</v>
      </c>
      <c r="C2280" s="310" t="s">
        <v>196</v>
      </c>
      <c r="D2280" s="339">
        <v>0</v>
      </c>
      <c r="E2280" s="292">
        <v>0</v>
      </c>
      <c r="F2280" s="339">
        <v>0</v>
      </c>
      <c r="G2280" s="292">
        <v>0</v>
      </c>
      <c r="H2280" s="293">
        <v>0</v>
      </c>
      <c r="I2280" s="294">
        <v>0</v>
      </c>
      <c r="J2280" s="339">
        <v>0</v>
      </c>
      <c r="K2280" s="292">
        <v>0</v>
      </c>
      <c r="L2280" s="339">
        <v>0</v>
      </c>
      <c r="M2280" s="292">
        <v>0</v>
      </c>
      <c r="N2280" s="339">
        <v>0</v>
      </c>
      <c r="O2280" s="292">
        <v>0</v>
      </c>
      <c r="V2280" s="203"/>
      <c r="W2280" s="203"/>
      <c r="X2280" s="203"/>
      <c r="Y2280" s="220"/>
    </row>
    <row r="2281" spans="1:25" s="202" customFormat="1" ht="33" hidden="1" customHeight="1" x14ac:dyDescent="0.25">
      <c r="A2281" s="305">
        <f t="shared" si="32"/>
        <v>162</v>
      </c>
      <c r="B2281" s="306">
        <v>415000</v>
      </c>
      <c r="C2281" s="307" t="s">
        <v>197</v>
      </c>
      <c r="D2281" s="298">
        <v>0</v>
      </c>
      <c r="E2281" s="287">
        <v>0</v>
      </c>
      <c r="F2281" s="298">
        <v>0</v>
      </c>
      <c r="G2281" s="287">
        <v>0</v>
      </c>
      <c r="H2281" s="286">
        <v>0</v>
      </c>
      <c r="I2281" s="287">
        <v>0</v>
      </c>
      <c r="J2281" s="298">
        <v>0</v>
      </c>
      <c r="K2281" s="287">
        <v>0</v>
      </c>
      <c r="L2281" s="298">
        <v>0</v>
      </c>
      <c r="M2281" s="287">
        <v>0</v>
      </c>
      <c r="N2281" s="298">
        <v>0</v>
      </c>
      <c r="O2281" s="287">
        <v>0</v>
      </c>
      <c r="V2281" s="203"/>
      <c r="W2281" s="203"/>
      <c r="X2281" s="203"/>
      <c r="Y2281" s="220"/>
    </row>
    <row r="2282" spans="1:25" s="202" customFormat="1" ht="33" hidden="1" customHeight="1" x14ac:dyDescent="0.25">
      <c r="A2282" s="308">
        <f t="shared" si="32"/>
        <v>163</v>
      </c>
      <c r="B2282" s="309">
        <v>415100</v>
      </c>
      <c r="C2282" s="310" t="s">
        <v>198</v>
      </c>
      <c r="D2282" s="339">
        <v>0</v>
      </c>
      <c r="E2282" s="292">
        <v>0</v>
      </c>
      <c r="F2282" s="339">
        <v>0</v>
      </c>
      <c r="G2282" s="292">
        <v>0</v>
      </c>
      <c r="H2282" s="293">
        <v>0</v>
      </c>
      <c r="I2282" s="294">
        <v>0</v>
      </c>
      <c r="J2282" s="339">
        <v>0</v>
      </c>
      <c r="K2282" s="292">
        <v>0</v>
      </c>
      <c r="L2282" s="339">
        <v>0</v>
      </c>
      <c r="M2282" s="292">
        <v>0</v>
      </c>
      <c r="N2282" s="339">
        <v>0</v>
      </c>
      <c r="O2282" s="292">
        <v>0</v>
      </c>
      <c r="V2282" s="203"/>
      <c r="W2282" s="203"/>
      <c r="X2282" s="203"/>
      <c r="Y2282" s="220"/>
    </row>
    <row r="2283" spans="1:25" s="202" customFormat="1" ht="33" hidden="1" customHeight="1" x14ac:dyDescent="0.25">
      <c r="A2283" s="305">
        <f t="shared" si="32"/>
        <v>164</v>
      </c>
      <c r="B2283" s="306">
        <v>416000</v>
      </c>
      <c r="C2283" s="307" t="s">
        <v>199</v>
      </c>
      <c r="D2283" s="298">
        <v>0</v>
      </c>
      <c r="E2283" s="287">
        <v>0</v>
      </c>
      <c r="F2283" s="298">
        <v>0</v>
      </c>
      <c r="G2283" s="287">
        <v>0</v>
      </c>
      <c r="H2283" s="286">
        <v>0</v>
      </c>
      <c r="I2283" s="287">
        <v>0</v>
      </c>
      <c r="J2283" s="298">
        <v>0</v>
      </c>
      <c r="K2283" s="287">
        <v>0</v>
      </c>
      <c r="L2283" s="298">
        <v>0</v>
      </c>
      <c r="M2283" s="287">
        <v>0</v>
      </c>
      <c r="N2283" s="298">
        <v>0</v>
      </c>
      <c r="O2283" s="287">
        <v>0</v>
      </c>
      <c r="V2283" s="203"/>
      <c r="W2283" s="203"/>
      <c r="X2283" s="203"/>
      <c r="Y2283" s="220"/>
    </row>
    <row r="2284" spans="1:25" s="202" customFormat="1" ht="33" hidden="1" customHeight="1" x14ac:dyDescent="0.25">
      <c r="A2284" s="308">
        <f t="shared" si="32"/>
        <v>165</v>
      </c>
      <c r="B2284" s="309">
        <v>416100</v>
      </c>
      <c r="C2284" s="310" t="s">
        <v>200</v>
      </c>
      <c r="D2284" s="339">
        <v>0</v>
      </c>
      <c r="E2284" s="292">
        <v>0</v>
      </c>
      <c r="F2284" s="339">
        <v>0</v>
      </c>
      <c r="G2284" s="292">
        <v>0</v>
      </c>
      <c r="H2284" s="293">
        <v>0</v>
      </c>
      <c r="I2284" s="294">
        <v>0</v>
      </c>
      <c r="J2284" s="339">
        <v>0</v>
      </c>
      <c r="K2284" s="292">
        <v>0</v>
      </c>
      <c r="L2284" s="339">
        <v>0</v>
      </c>
      <c r="M2284" s="292">
        <v>0</v>
      </c>
      <c r="N2284" s="339">
        <v>0</v>
      </c>
      <c r="O2284" s="292">
        <v>0</v>
      </c>
      <c r="V2284" s="203"/>
      <c r="W2284" s="203"/>
      <c r="X2284" s="203"/>
      <c r="Y2284" s="220"/>
    </row>
    <row r="2285" spans="1:25" s="202" customFormat="1" ht="33" customHeight="1" x14ac:dyDescent="0.25">
      <c r="A2285" s="305">
        <f t="shared" si="32"/>
        <v>166</v>
      </c>
      <c r="B2285" s="306">
        <v>420000</v>
      </c>
      <c r="C2285" s="307" t="s">
        <v>201</v>
      </c>
      <c r="D2285" s="298">
        <v>0</v>
      </c>
      <c r="E2285" s="287">
        <v>0</v>
      </c>
      <c r="F2285" s="298">
        <v>133950000</v>
      </c>
      <c r="G2285" s="287">
        <v>0</v>
      </c>
      <c r="H2285" s="286">
        <v>136950000</v>
      </c>
      <c r="I2285" s="287">
        <v>0</v>
      </c>
      <c r="J2285" s="298">
        <v>0</v>
      </c>
      <c r="K2285" s="287">
        <v>0</v>
      </c>
      <c r="L2285" s="298">
        <v>0</v>
      </c>
      <c r="M2285" s="287">
        <v>0</v>
      </c>
      <c r="N2285" s="298">
        <v>136950000</v>
      </c>
      <c r="O2285" s="287">
        <v>0</v>
      </c>
      <c r="V2285" s="203"/>
      <c r="W2285" s="203"/>
      <c r="X2285" s="203"/>
      <c r="Y2285" s="220"/>
    </row>
    <row r="2286" spans="1:25" s="202" customFormat="1" ht="33" hidden="1" customHeight="1" x14ac:dyDescent="0.25">
      <c r="A2286" s="305">
        <f t="shared" si="32"/>
        <v>167</v>
      </c>
      <c r="B2286" s="306">
        <v>421000</v>
      </c>
      <c r="C2286" s="307" t="s">
        <v>202</v>
      </c>
      <c r="D2286" s="298">
        <v>0</v>
      </c>
      <c r="E2286" s="287">
        <v>0</v>
      </c>
      <c r="F2286" s="298">
        <v>0</v>
      </c>
      <c r="G2286" s="287">
        <v>0</v>
      </c>
      <c r="H2286" s="286">
        <v>0</v>
      </c>
      <c r="I2286" s="287">
        <v>0</v>
      </c>
      <c r="J2286" s="298">
        <v>0</v>
      </c>
      <c r="K2286" s="287">
        <v>0</v>
      </c>
      <c r="L2286" s="298">
        <v>0</v>
      </c>
      <c r="M2286" s="287">
        <v>0</v>
      </c>
      <c r="N2286" s="298">
        <v>0</v>
      </c>
      <c r="O2286" s="287">
        <v>0</v>
      </c>
      <c r="V2286" s="203"/>
      <c r="W2286" s="203"/>
      <c r="X2286" s="203"/>
      <c r="Y2286" s="220"/>
    </row>
    <row r="2287" spans="1:25" s="202" customFormat="1" ht="33" hidden="1" customHeight="1" x14ac:dyDescent="0.25">
      <c r="A2287" s="308">
        <f t="shared" si="32"/>
        <v>168</v>
      </c>
      <c r="B2287" s="309">
        <v>421100</v>
      </c>
      <c r="C2287" s="310" t="s">
        <v>203</v>
      </c>
      <c r="D2287" s="339">
        <v>0</v>
      </c>
      <c r="E2287" s="292">
        <v>0</v>
      </c>
      <c r="F2287" s="339">
        <v>0</v>
      </c>
      <c r="G2287" s="292">
        <v>0</v>
      </c>
      <c r="H2287" s="293">
        <v>0</v>
      </c>
      <c r="I2287" s="294">
        <v>0</v>
      </c>
      <c r="J2287" s="339">
        <v>0</v>
      </c>
      <c r="K2287" s="292">
        <v>0</v>
      </c>
      <c r="L2287" s="339">
        <v>0</v>
      </c>
      <c r="M2287" s="292">
        <v>0</v>
      </c>
      <c r="N2287" s="339">
        <v>0</v>
      </c>
      <c r="O2287" s="292">
        <v>0</v>
      </c>
      <c r="V2287" s="203"/>
      <c r="W2287" s="203"/>
      <c r="X2287" s="203"/>
      <c r="Y2287" s="220"/>
    </row>
    <row r="2288" spans="1:25" s="202" customFormat="1" ht="33" hidden="1" customHeight="1" x14ac:dyDescent="0.25">
      <c r="A2288" s="308">
        <f t="shared" si="32"/>
        <v>169</v>
      </c>
      <c r="B2288" s="309">
        <v>421200</v>
      </c>
      <c r="C2288" s="310" t="s">
        <v>204</v>
      </c>
      <c r="D2288" s="339">
        <v>0</v>
      </c>
      <c r="E2288" s="292">
        <v>0</v>
      </c>
      <c r="F2288" s="339">
        <v>0</v>
      </c>
      <c r="G2288" s="292">
        <v>0</v>
      </c>
      <c r="H2288" s="293">
        <v>0</v>
      </c>
      <c r="I2288" s="294">
        <v>0</v>
      </c>
      <c r="J2288" s="339">
        <v>0</v>
      </c>
      <c r="K2288" s="292">
        <v>0</v>
      </c>
      <c r="L2288" s="339">
        <v>0</v>
      </c>
      <c r="M2288" s="292">
        <v>0</v>
      </c>
      <c r="N2288" s="339">
        <v>0</v>
      </c>
      <c r="O2288" s="292">
        <v>0</v>
      </c>
      <c r="V2288" s="203"/>
      <c r="W2288" s="203"/>
      <c r="X2288" s="203"/>
      <c r="Y2288" s="220"/>
    </row>
    <row r="2289" spans="1:25" s="202" customFormat="1" ht="33" hidden="1" customHeight="1" x14ac:dyDescent="0.25">
      <c r="A2289" s="308">
        <f t="shared" si="32"/>
        <v>170</v>
      </c>
      <c r="B2289" s="309">
        <v>421300</v>
      </c>
      <c r="C2289" s="310" t="s">
        <v>205</v>
      </c>
      <c r="D2289" s="339">
        <v>0</v>
      </c>
      <c r="E2289" s="292">
        <v>0</v>
      </c>
      <c r="F2289" s="339">
        <v>0</v>
      </c>
      <c r="G2289" s="292">
        <v>0</v>
      </c>
      <c r="H2289" s="293">
        <v>0</v>
      </c>
      <c r="I2289" s="294">
        <v>0</v>
      </c>
      <c r="J2289" s="339">
        <v>0</v>
      </c>
      <c r="K2289" s="292">
        <v>0</v>
      </c>
      <c r="L2289" s="339">
        <v>0</v>
      </c>
      <c r="M2289" s="292">
        <v>0</v>
      </c>
      <c r="N2289" s="339">
        <v>0</v>
      </c>
      <c r="O2289" s="292">
        <v>0</v>
      </c>
      <c r="V2289" s="203"/>
      <c r="W2289" s="203"/>
      <c r="X2289" s="203"/>
      <c r="Y2289" s="220"/>
    </row>
    <row r="2290" spans="1:25" s="202" customFormat="1" ht="33" hidden="1" customHeight="1" x14ac:dyDescent="0.25">
      <c r="A2290" s="308">
        <f t="shared" si="32"/>
        <v>171</v>
      </c>
      <c r="B2290" s="309">
        <v>421400</v>
      </c>
      <c r="C2290" s="310" t="s">
        <v>206</v>
      </c>
      <c r="D2290" s="339">
        <v>0</v>
      </c>
      <c r="E2290" s="292">
        <v>0</v>
      </c>
      <c r="F2290" s="339">
        <v>0</v>
      </c>
      <c r="G2290" s="292">
        <v>0</v>
      </c>
      <c r="H2290" s="293">
        <v>0</v>
      </c>
      <c r="I2290" s="294">
        <v>0</v>
      </c>
      <c r="J2290" s="339">
        <v>0</v>
      </c>
      <c r="K2290" s="292">
        <v>0</v>
      </c>
      <c r="L2290" s="339">
        <v>0</v>
      </c>
      <c r="M2290" s="292">
        <v>0</v>
      </c>
      <c r="N2290" s="339">
        <v>0</v>
      </c>
      <c r="O2290" s="292">
        <v>0</v>
      </c>
      <c r="V2290" s="203"/>
      <c r="W2290" s="203"/>
      <c r="X2290" s="203"/>
      <c r="Y2290" s="220"/>
    </row>
    <row r="2291" spans="1:25" s="202" customFormat="1" ht="33" hidden="1" customHeight="1" x14ac:dyDescent="0.25">
      <c r="A2291" s="308">
        <f t="shared" si="32"/>
        <v>172</v>
      </c>
      <c r="B2291" s="309">
        <v>421500</v>
      </c>
      <c r="C2291" s="310" t="s">
        <v>207</v>
      </c>
      <c r="D2291" s="339">
        <v>0</v>
      </c>
      <c r="E2291" s="292">
        <v>0</v>
      </c>
      <c r="F2291" s="339">
        <v>0</v>
      </c>
      <c r="G2291" s="292">
        <v>0</v>
      </c>
      <c r="H2291" s="293">
        <v>0</v>
      </c>
      <c r="I2291" s="294">
        <v>0</v>
      </c>
      <c r="J2291" s="339">
        <v>0</v>
      </c>
      <c r="K2291" s="292">
        <v>0</v>
      </c>
      <c r="L2291" s="339">
        <v>0</v>
      </c>
      <c r="M2291" s="292">
        <v>0</v>
      </c>
      <c r="N2291" s="339">
        <v>0</v>
      </c>
      <c r="O2291" s="292">
        <v>0</v>
      </c>
      <c r="V2291" s="203"/>
      <c r="W2291" s="203"/>
      <c r="X2291" s="203"/>
      <c r="Y2291" s="220"/>
    </row>
    <row r="2292" spans="1:25" s="202" customFormat="1" ht="33" hidden="1" customHeight="1" x14ac:dyDescent="0.25">
      <c r="A2292" s="308">
        <f t="shared" si="32"/>
        <v>173</v>
      </c>
      <c r="B2292" s="309">
        <v>421600</v>
      </c>
      <c r="C2292" s="310" t="s">
        <v>208</v>
      </c>
      <c r="D2292" s="339">
        <v>0</v>
      </c>
      <c r="E2292" s="292">
        <v>0</v>
      </c>
      <c r="F2292" s="339">
        <v>0</v>
      </c>
      <c r="G2292" s="292">
        <v>0</v>
      </c>
      <c r="H2292" s="293">
        <v>0</v>
      </c>
      <c r="I2292" s="294">
        <v>0</v>
      </c>
      <c r="J2292" s="339">
        <v>0</v>
      </c>
      <c r="K2292" s="292">
        <v>0</v>
      </c>
      <c r="L2292" s="339">
        <v>0</v>
      </c>
      <c r="M2292" s="292">
        <v>0</v>
      </c>
      <c r="N2292" s="339">
        <v>0</v>
      </c>
      <c r="O2292" s="292">
        <v>0</v>
      </c>
      <c r="V2292" s="203"/>
      <c r="W2292" s="203"/>
      <c r="X2292" s="203"/>
      <c r="Y2292" s="220"/>
    </row>
    <row r="2293" spans="1:25" s="202" customFormat="1" ht="33" hidden="1" customHeight="1" x14ac:dyDescent="0.25">
      <c r="A2293" s="341">
        <f t="shared" si="32"/>
        <v>174</v>
      </c>
      <c r="B2293" s="342">
        <v>421900</v>
      </c>
      <c r="C2293" s="310" t="s">
        <v>209</v>
      </c>
      <c r="D2293" s="339">
        <v>0</v>
      </c>
      <c r="E2293" s="292">
        <v>0</v>
      </c>
      <c r="F2293" s="339">
        <v>0</v>
      </c>
      <c r="G2293" s="292">
        <v>0</v>
      </c>
      <c r="H2293" s="293">
        <v>0</v>
      </c>
      <c r="I2293" s="294">
        <v>0</v>
      </c>
      <c r="J2293" s="339">
        <v>0</v>
      </c>
      <c r="K2293" s="292">
        <v>0</v>
      </c>
      <c r="L2293" s="339">
        <v>0</v>
      </c>
      <c r="M2293" s="292">
        <v>0</v>
      </c>
      <c r="N2293" s="339">
        <v>0</v>
      </c>
      <c r="O2293" s="292">
        <v>0</v>
      </c>
      <c r="V2293" s="203"/>
      <c r="W2293" s="203"/>
      <c r="X2293" s="203"/>
      <c r="Y2293" s="220"/>
    </row>
    <row r="2294" spans="1:25" s="202" customFormat="1" ht="33" hidden="1" customHeight="1" x14ac:dyDescent="0.25">
      <c r="A2294" s="305">
        <f t="shared" si="32"/>
        <v>175</v>
      </c>
      <c r="B2294" s="306">
        <v>422000</v>
      </c>
      <c r="C2294" s="307" t="s">
        <v>210</v>
      </c>
      <c r="D2294" s="298">
        <v>0</v>
      </c>
      <c r="E2294" s="287">
        <v>0</v>
      </c>
      <c r="F2294" s="298">
        <v>0</v>
      </c>
      <c r="G2294" s="287">
        <v>0</v>
      </c>
      <c r="H2294" s="286">
        <v>0</v>
      </c>
      <c r="I2294" s="287">
        <v>0</v>
      </c>
      <c r="J2294" s="298">
        <v>0</v>
      </c>
      <c r="K2294" s="287">
        <v>0</v>
      </c>
      <c r="L2294" s="298">
        <v>0</v>
      </c>
      <c r="M2294" s="287">
        <v>0</v>
      </c>
      <c r="N2294" s="298">
        <v>0</v>
      </c>
      <c r="O2294" s="287">
        <v>0</v>
      </c>
      <c r="V2294" s="203"/>
      <c r="W2294" s="203"/>
      <c r="X2294" s="203"/>
      <c r="Y2294" s="220"/>
    </row>
    <row r="2295" spans="1:25" s="202" customFormat="1" ht="33" hidden="1" customHeight="1" x14ac:dyDescent="0.25">
      <c r="A2295" s="308">
        <f t="shared" si="32"/>
        <v>176</v>
      </c>
      <c r="B2295" s="309">
        <v>422100</v>
      </c>
      <c r="C2295" s="310" t="s">
        <v>211</v>
      </c>
      <c r="D2295" s="339">
        <v>0</v>
      </c>
      <c r="E2295" s="292">
        <v>0</v>
      </c>
      <c r="F2295" s="339">
        <v>0</v>
      </c>
      <c r="G2295" s="292">
        <v>0</v>
      </c>
      <c r="H2295" s="293">
        <v>0</v>
      </c>
      <c r="I2295" s="294">
        <v>0</v>
      </c>
      <c r="J2295" s="339">
        <v>0</v>
      </c>
      <c r="K2295" s="292">
        <v>0</v>
      </c>
      <c r="L2295" s="339">
        <v>0</v>
      </c>
      <c r="M2295" s="292">
        <v>0</v>
      </c>
      <c r="N2295" s="339">
        <v>0</v>
      </c>
      <c r="O2295" s="292">
        <v>0</v>
      </c>
      <c r="V2295" s="203"/>
      <c r="W2295" s="203"/>
      <c r="X2295" s="203"/>
      <c r="Y2295" s="220"/>
    </row>
    <row r="2296" spans="1:25" s="202" customFormat="1" ht="33" hidden="1" customHeight="1" x14ac:dyDescent="0.25">
      <c r="A2296" s="308">
        <f t="shared" si="32"/>
        <v>177</v>
      </c>
      <c r="B2296" s="309">
        <v>422200</v>
      </c>
      <c r="C2296" s="310" t="s">
        <v>212</v>
      </c>
      <c r="D2296" s="339">
        <v>0</v>
      </c>
      <c r="E2296" s="292">
        <v>0</v>
      </c>
      <c r="F2296" s="339">
        <v>0</v>
      </c>
      <c r="G2296" s="292">
        <v>0</v>
      </c>
      <c r="H2296" s="293">
        <v>0</v>
      </c>
      <c r="I2296" s="294">
        <v>0</v>
      </c>
      <c r="J2296" s="339">
        <v>0</v>
      </c>
      <c r="K2296" s="292">
        <v>0</v>
      </c>
      <c r="L2296" s="339">
        <v>0</v>
      </c>
      <c r="M2296" s="292">
        <v>0</v>
      </c>
      <c r="N2296" s="339">
        <v>0</v>
      </c>
      <c r="O2296" s="292">
        <v>0</v>
      </c>
      <c r="V2296" s="203"/>
      <c r="W2296" s="203"/>
      <c r="X2296" s="203"/>
      <c r="Y2296" s="220"/>
    </row>
    <row r="2297" spans="1:25" s="202" customFormat="1" ht="33" hidden="1" customHeight="1" x14ac:dyDescent="0.25">
      <c r="A2297" s="308">
        <f t="shared" si="32"/>
        <v>178</v>
      </c>
      <c r="B2297" s="309">
        <v>422300</v>
      </c>
      <c r="C2297" s="310" t="s">
        <v>213</v>
      </c>
      <c r="D2297" s="339">
        <v>0</v>
      </c>
      <c r="E2297" s="292">
        <v>0</v>
      </c>
      <c r="F2297" s="339">
        <v>0</v>
      </c>
      <c r="G2297" s="292">
        <v>0</v>
      </c>
      <c r="H2297" s="293">
        <v>0</v>
      </c>
      <c r="I2297" s="294">
        <v>0</v>
      </c>
      <c r="J2297" s="339">
        <v>0</v>
      </c>
      <c r="K2297" s="292">
        <v>0</v>
      </c>
      <c r="L2297" s="339">
        <v>0</v>
      </c>
      <c r="M2297" s="292">
        <v>0</v>
      </c>
      <c r="N2297" s="339">
        <v>0</v>
      </c>
      <c r="O2297" s="292">
        <v>0</v>
      </c>
      <c r="V2297" s="203"/>
      <c r="W2297" s="203"/>
      <c r="X2297" s="203"/>
      <c r="Y2297" s="220"/>
    </row>
    <row r="2298" spans="1:25" s="202" customFormat="1" ht="33" hidden="1" customHeight="1" x14ac:dyDescent="0.25">
      <c r="A2298" s="308">
        <f t="shared" si="32"/>
        <v>179</v>
      </c>
      <c r="B2298" s="309">
        <v>422400</v>
      </c>
      <c r="C2298" s="310" t="s">
        <v>214</v>
      </c>
      <c r="D2298" s="339">
        <v>0</v>
      </c>
      <c r="E2298" s="292">
        <v>0</v>
      </c>
      <c r="F2298" s="339">
        <v>0</v>
      </c>
      <c r="G2298" s="292">
        <v>0</v>
      </c>
      <c r="H2298" s="293">
        <v>0</v>
      </c>
      <c r="I2298" s="294">
        <v>0</v>
      </c>
      <c r="J2298" s="339">
        <v>0</v>
      </c>
      <c r="K2298" s="292">
        <v>0</v>
      </c>
      <c r="L2298" s="339">
        <v>0</v>
      </c>
      <c r="M2298" s="292">
        <v>0</v>
      </c>
      <c r="N2298" s="339">
        <v>0</v>
      </c>
      <c r="O2298" s="292">
        <v>0</v>
      </c>
      <c r="V2298" s="203"/>
      <c r="W2298" s="203"/>
      <c r="X2298" s="203"/>
      <c r="Y2298" s="220"/>
    </row>
    <row r="2299" spans="1:25" s="202" customFormat="1" ht="33" hidden="1" customHeight="1" x14ac:dyDescent="0.25">
      <c r="A2299" s="308">
        <f t="shared" si="32"/>
        <v>180</v>
      </c>
      <c r="B2299" s="309">
        <v>422900</v>
      </c>
      <c r="C2299" s="310" t="s">
        <v>215</v>
      </c>
      <c r="D2299" s="339">
        <v>0</v>
      </c>
      <c r="E2299" s="292">
        <v>0</v>
      </c>
      <c r="F2299" s="339">
        <v>0</v>
      </c>
      <c r="G2299" s="292">
        <v>0</v>
      </c>
      <c r="H2299" s="293">
        <v>0</v>
      </c>
      <c r="I2299" s="294">
        <v>0</v>
      </c>
      <c r="J2299" s="339">
        <v>0</v>
      </c>
      <c r="K2299" s="292">
        <v>0</v>
      </c>
      <c r="L2299" s="339">
        <v>0</v>
      </c>
      <c r="M2299" s="292">
        <v>0</v>
      </c>
      <c r="N2299" s="339">
        <v>0</v>
      </c>
      <c r="O2299" s="292">
        <v>0</v>
      </c>
      <c r="V2299" s="203"/>
      <c r="W2299" s="203"/>
      <c r="X2299" s="203"/>
      <c r="Y2299" s="220"/>
    </row>
    <row r="2300" spans="1:25" s="202" customFormat="1" ht="33" customHeight="1" x14ac:dyDescent="0.25">
      <c r="A2300" s="305">
        <f t="shared" si="32"/>
        <v>181</v>
      </c>
      <c r="B2300" s="306">
        <v>423000</v>
      </c>
      <c r="C2300" s="307" t="s">
        <v>216</v>
      </c>
      <c r="D2300" s="298">
        <v>0</v>
      </c>
      <c r="E2300" s="287">
        <v>0</v>
      </c>
      <c r="F2300" s="298">
        <v>133950000</v>
      </c>
      <c r="G2300" s="287">
        <v>0</v>
      </c>
      <c r="H2300" s="286">
        <v>136950000</v>
      </c>
      <c r="I2300" s="287">
        <v>0</v>
      </c>
      <c r="J2300" s="298">
        <v>0</v>
      </c>
      <c r="K2300" s="287">
        <v>0</v>
      </c>
      <c r="L2300" s="298">
        <v>0</v>
      </c>
      <c r="M2300" s="287">
        <v>0</v>
      </c>
      <c r="N2300" s="298">
        <v>136950000</v>
      </c>
      <c r="O2300" s="287">
        <v>0</v>
      </c>
      <c r="V2300" s="203"/>
      <c r="W2300" s="203"/>
      <c r="X2300" s="203"/>
      <c r="Y2300" s="220"/>
    </row>
    <row r="2301" spans="1:25" s="202" customFormat="1" ht="33" hidden="1" customHeight="1" x14ac:dyDescent="0.25">
      <c r="A2301" s="308">
        <f t="shared" si="32"/>
        <v>182</v>
      </c>
      <c r="B2301" s="309">
        <v>423100</v>
      </c>
      <c r="C2301" s="310" t="s">
        <v>217</v>
      </c>
      <c r="D2301" s="339">
        <v>0</v>
      </c>
      <c r="E2301" s="292">
        <v>0</v>
      </c>
      <c r="F2301" s="339">
        <v>0</v>
      </c>
      <c r="G2301" s="292">
        <v>0</v>
      </c>
      <c r="H2301" s="293">
        <v>0</v>
      </c>
      <c r="I2301" s="294">
        <v>0</v>
      </c>
      <c r="J2301" s="339">
        <v>0</v>
      </c>
      <c r="K2301" s="292">
        <v>0</v>
      </c>
      <c r="L2301" s="339">
        <v>0</v>
      </c>
      <c r="M2301" s="292">
        <v>0</v>
      </c>
      <c r="N2301" s="339">
        <v>0</v>
      </c>
      <c r="O2301" s="292">
        <v>0</v>
      </c>
      <c r="V2301" s="203"/>
      <c r="W2301" s="203"/>
      <c r="X2301" s="203"/>
      <c r="Y2301" s="220"/>
    </row>
    <row r="2302" spans="1:25" s="202" customFormat="1" ht="33" hidden="1" customHeight="1" x14ac:dyDescent="0.25">
      <c r="A2302" s="308">
        <f t="shared" si="32"/>
        <v>183</v>
      </c>
      <c r="B2302" s="309">
        <v>423200</v>
      </c>
      <c r="C2302" s="310" t="s">
        <v>218</v>
      </c>
      <c r="D2302" s="339">
        <v>0</v>
      </c>
      <c r="E2302" s="292">
        <v>0</v>
      </c>
      <c r="F2302" s="339">
        <v>0</v>
      </c>
      <c r="G2302" s="292">
        <v>0</v>
      </c>
      <c r="H2302" s="293">
        <v>0</v>
      </c>
      <c r="I2302" s="294">
        <v>0</v>
      </c>
      <c r="J2302" s="339">
        <v>0</v>
      </c>
      <c r="K2302" s="292">
        <v>0</v>
      </c>
      <c r="L2302" s="339">
        <v>0</v>
      </c>
      <c r="M2302" s="292">
        <v>0</v>
      </c>
      <c r="N2302" s="339">
        <v>0</v>
      </c>
      <c r="O2302" s="292">
        <v>0</v>
      </c>
      <c r="V2302" s="203"/>
      <c r="W2302" s="203"/>
      <c r="X2302" s="203"/>
      <c r="Y2302" s="220"/>
    </row>
    <row r="2303" spans="1:25" s="202" customFormat="1" ht="33" hidden="1" customHeight="1" x14ac:dyDescent="0.25">
      <c r="A2303" s="308">
        <f t="shared" si="32"/>
        <v>184</v>
      </c>
      <c r="B2303" s="309">
        <v>423300</v>
      </c>
      <c r="C2303" s="310" t="s">
        <v>219</v>
      </c>
      <c r="D2303" s="339">
        <v>0</v>
      </c>
      <c r="E2303" s="292">
        <v>0</v>
      </c>
      <c r="F2303" s="339">
        <v>0</v>
      </c>
      <c r="G2303" s="292">
        <v>0</v>
      </c>
      <c r="H2303" s="293">
        <v>0</v>
      </c>
      <c r="I2303" s="294">
        <v>0</v>
      </c>
      <c r="J2303" s="339">
        <v>0</v>
      </c>
      <c r="K2303" s="292">
        <v>0</v>
      </c>
      <c r="L2303" s="339">
        <v>0</v>
      </c>
      <c r="M2303" s="292">
        <v>0</v>
      </c>
      <c r="N2303" s="339">
        <v>0</v>
      </c>
      <c r="O2303" s="292">
        <v>0</v>
      </c>
      <c r="V2303" s="203"/>
      <c r="W2303" s="203"/>
      <c r="X2303" s="203"/>
      <c r="Y2303" s="220"/>
    </row>
    <row r="2304" spans="1:25" s="202" customFormat="1" ht="33" customHeight="1" x14ac:dyDescent="0.25">
      <c r="A2304" s="308">
        <f t="shared" si="32"/>
        <v>185</v>
      </c>
      <c r="B2304" s="309">
        <v>423400</v>
      </c>
      <c r="C2304" s="310" t="s">
        <v>220</v>
      </c>
      <c r="D2304" s="339">
        <v>0</v>
      </c>
      <c r="E2304" s="292">
        <v>0</v>
      </c>
      <c r="F2304" s="339">
        <v>150000</v>
      </c>
      <c r="G2304" s="292">
        <v>0</v>
      </c>
      <c r="H2304" s="293">
        <v>150000</v>
      </c>
      <c r="I2304" s="294">
        <v>0</v>
      </c>
      <c r="J2304" s="339">
        <v>0</v>
      </c>
      <c r="K2304" s="292">
        <v>0</v>
      </c>
      <c r="L2304" s="339">
        <v>0</v>
      </c>
      <c r="M2304" s="292">
        <v>0</v>
      </c>
      <c r="N2304" s="339">
        <v>150000</v>
      </c>
      <c r="O2304" s="292">
        <v>0</v>
      </c>
      <c r="V2304" s="203"/>
      <c r="W2304" s="203"/>
      <c r="X2304" s="203"/>
      <c r="Y2304" s="220"/>
    </row>
    <row r="2305" spans="1:25" s="202" customFormat="1" ht="33" customHeight="1" x14ac:dyDescent="0.25">
      <c r="A2305" s="308">
        <f t="shared" si="32"/>
        <v>186</v>
      </c>
      <c r="B2305" s="309">
        <v>423500</v>
      </c>
      <c r="C2305" s="310" t="s">
        <v>221</v>
      </c>
      <c r="D2305" s="339">
        <v>0</v>
      </c>
      <c r="E2305" s="292">
        <v>0</v>
      </c>
      <c r="F2305" s="339">
        <v>133330000</v>
      </c>
      <c r="G2305" s="292">
        <v>0</v>
      </c>
      <c r="H2305" s="293">
        <v>136330000</v>
      </c>
      <c r="I2305" s="294">
        <v>0</v>
      </c>
      <c r="J2305" s="339">
        <v>0</v>
      </c>
      <c r="K2305" s="292">
        <v>0</v>
      </c>
      <c r="L2305" s="339">
        <v>0</v>
      </c>
      <c r="M2305" s="292">
        <v>0</v>
      </c>
      <c r="N2305" s="339">
        <v>136330000</v>
      </c>
      <c r="O2305" s="292">
        <v>0</v>
      </c>
      <c r="V2305" s="203"/>
      <c r="W2305" s="203"/>
      <c r="X2305" s="203"/>
      <c r="Y2305" s="220"/>
    </row>
    <row r="2306" spans="1:25" s="202" customFormat="1" ht="33" customHeight="1" x14ac:dyDescent="0.25">
      <c r="A2306" s="308">
        <f t="shared" si="32"/>
        <v>187</v>
      </c>
      <c r="B2306" s="309">
        <v>423600</v>
      </c>
      <c r="C2306" s="310" t="s">
        <v>222</v>
      </c>
      <c r="D2306" s="339">
        <v>0</v>
      </c>
      <c r="E2306" s="292">
        <v>0</v>
      </c>
      <c r="F2306" s="339">
        <v>350000</v>
      </c>
      <c r="G2306" s="292">
        <v>0</v>
      </c>
      <c r="H2306" s="293">
        <v>350000</v>
      </c>
      <c r="I2306" s="294">
        <v>0</v>
      </c>
      <c r="J2306" s="339">
        <v>0</v>
      </c>
      <c r="K2306" s="292">
        <v>0</v>
      </c>
      <c r="L2306" s="339">
        <v>0</v>
      </c>
      <c r="M2306" s="292">
        <v>0</v>
      </c>
      <c r="N2306" s="339">
        <v>350000</v>
      </c>
      <c r="O2306" s="292">
        <v>0</v>
      </c>
      <c r="V2306" s="203"/>
      <c r="W2306" s="203"/>
      <c r="X2306" s="203"/>
      <c r="Y2306" s="220"/>
    </row>
    <row r="2307" spans="1:25" s="202" customFormat="1" ht="33" hidden="1" customHeight="1" x14ac:dyDescent="0.25">
      <c r="A2307" s="308">
        <f t="shared" si="32"/>
        <v>188</v>
      </c>
      <c r="B2307" s="309">
        <v>423700</v>
      </c>
      <c r="C2307" s="310" t="s">
        <v>223</v>
      </c>
      <c r="D2307" s="339">
        <v>0</v>
      </c>
      <c r="E2307" s="292">
        <v>0</v>
      </c>
      <c r="F2307" s="339">
        <v>0</v>
      </c>
      <c r="G2307" s="292">
        <v>0</v>
      </c>
      <c r="H2307" s="293">
        <v>0</v>
      </c>
      <c r="I2307" s="294">
        <v>0</v>
      </c>
      <c r="J2307" s="339">
        <v>0</v>
      </c>
      <c r="K2307" s="292">
        <v>0</v>
      </c>
      <c r="L2307" s="339">
        <v>0</v>
      </c>
      <c r="M2307" s="292">
        <v>0</v>
      </c>
      <c r="N2307" s="339">
        <v>0</v>
      </c>
      <c r="O2307" s="292">
        <v>0</v>
      </c>
      <c r="V2307" s="203"/>
      <c r="W2307" s="203"/>
      <c r="X2307" s="203"/>
      <c r="Y2307" s="220"/>
    </row>
    <row r="2308" spans="1:25" s="202" customFormat="1" ht="33" customHeight="1" x14ac:dyDescent="0.25">
      <c r="A2308" s="60">
        <f t="shared" si="32"/>
        <v>189</v>
      </c>
      <c r="B2308" s="61">
        <v>423900</v>
      </c>
      <c r="C2308" s="62" t="s">
        <v>224</v>
      </c>
      <c r="D2308" s="44">
        <v>0</v>
      </c>
      <c r="E2308" s="45">
        <v>0</v>
      </c>
      <c r="F2308" s="44">
        <v>120000</v>
      </c>
      <c r="G2308" s="45">
        <v>0</v>
      </c>
      <c r="H2308" s="293">
        <v>120000</v>
      </c>
      <c r="I2308" s="294">
        <v>0</v>
      </c>
      <c r="J2308" s="44">
        <v>0</v>
      </c>
      <c r="K2308" s="45">
        <v>0</v>
      </c>
      <c r="L2308" s="44">
        <v>0</v>
      </c>
      <c r="M2308" s="45">
        <v>0</v>
      </c>
      <c r="N2308" s="44">
        <v>120000</v>
      </c>
      <c r="O2308" s="45">
        <v>0</v>
      </c>
      <c r="V2308" s="203"/>
      <c r="W2308" s="203"/>
      <c r="X2308" s="203"/>
      <c r="Y2308" s="220"/>
    </row>
    <row r="2309" spans="1:25" s="202" customFormat="1" ht="33" hidden="1" customHeight="1" x14ac:dyDescent="0.25">
      <c r="A2309" s="305">
        <f t="shared" si="32"/>
        <v>190</v>
      </c>
      <c r="B2309" s="306">
        <v>424000</v>
      </c>
      <c r="C2309" s="307" t="s">
        <v>225</v>
      </c>
      <c r="D2309" s="298">
        <v>0</v>
      </c>
      <c r="E2309" s="287">
        <v>0</v>
      </c>
      <c r="F2309" s="298">
        <v>0</v>
      </c>
      <c r="G2309" s="287">
        <v>0</v>
      </c>
      <c r="H2309" s="286">
        <v>0</v>
      </c>
      <c r="I2309" s="287">
        <v>0</v>
      </c>
      <c r="J2309" s="298">
        <v>0</v>
      </c>
      <c r="K2309" s="287">
        <v>0</v>
      </c>
      <c r="L2309" s="298">
        <v>0</v>
      </c>
      <c r="M2309" s="287">
        <v>0</v>
      </c>
      <c r="N2309" s="298">
        <v>0</v>
      </c>
      <c r="O2309" s="287">
        <v>0</v>
      </c>
      <c r="V2309" s="203"/>
      <c r="W2309" s="203"/>
      <c r="X2309" s="203"/>
      <c r="Y2309" s="220"/>
    </row>
    <row r="2310" spans="1:25" s="202" customFormat="1" ht="33" hidden="1" customHeight="1" x14ac:dyDescent="0.25">
      <c r="A2310" s="308">
        <f t="shared" si="32"/>
        <v>191</v>
      </c>
      <c r="B2310" s="309">
        <v>424100</v>
      </c>
      <c r="C2310" s="310" t="s">
        <v>226</v>
      </c>
      <c r="D2310" s="339">
        <v>0</v>
      </c>
      <c r="E2310" s="292">
        <v>0</v>
      </c>
      <c r="F2310" s="339">
        <v>0</v>
      </c>
      <c r="G2310" s="292">
        <v>0</v>
      </c>
      <c r="H2310" s="293">
        <v>0</v>
      </c>
      <c r="I2310" s="294">
        <v>0</v>
      </c>
      <c r="J2310" s="339">
        <v>0</v>
      </c>
      <c r="K2310" s="292">
        <v>0</v>
      </c>
      <c r="L2310" s="339">
        <v>0</v>
      </c>
      <c r="M2310" s="292">
        <v>0</v>
      </c>
      <c r="N2310" s="339">
        <v>0</v>
      </c>
      <c r="O2310" s="292">
        <v>0</v>
      </c>
      <c r="V2310" s="203"/>
      <c r="W2310" s="203"/>
      <c r="X2310" s="203"/>
      <c r="Y2310" s="220"/>
    </row>
    <row r="2311" spans="1:25" s="202" customFormat="1" ht="33" hidden="1" customHeight="1" x14ac:dyDescent="0.25">
      <c r="A2311" s="308">
        <f t="shared" si="32"/>
        <v>192</v>
      </c>
      <c r="B2311" s="309">
        <v>424200</v>
      </c>
      <c r="C2311" s="310" t="s">
        <v>227</v>
      </c>
      <c r="D2311" s="339">
        <v>0</v>
      </c>
      <c r="E2311" s="292">
        <v>0</v>
      </c>
      <c r="F2311" s="339">
        <v>0</v>
      </c>
      <c r="G2311" s="292">
        <v>0</v>
      </c>
      <c r="H2311" s="293">
        <v>0</v>
      </c>
      <c r="I2311" s="294">
        <v>0</v>
      </c>
      <c r="J2311" s="339">
        <v>0</v>
      </c>
      <c r="K2311" s="292">
        <v>0</v>
      </c>
      <c r="L2311" s="339">
        <v>0</v>
      </c>
      <c r="M2311" s="292">
        <v>0</v>
      </c>
      <c r="N2311" s="339">
        <v>0</v>
      </c>
      <c r="O2311" s="292">
        <v>0</v>
      </c>
      <c r="V2311" s="203"/>
      <c r="W2311" s="203"/>
      <c r="X2311" s="203"/>
      <c r="Y2311" s="220"/>
    </row>
    <row r="2312" spans="1:25" s="202" customFormat="1" ht="33" hidden="1" customHeight="1" x14ac:dyDescent="0.25">
      <c r="A2312" s="308">
        <f t="shared" si="32"/>
        <v>193</v>
      </c>
      <c r="B2312" s="309">
        <v>424300</v>
      </c>
      <c r="C2312" s="310" t="s">
        <v>228</v>
      </c>
      <c r="D2312" s="339">
        <v>0</v>
      </c>
      <c r="E2312" s="292">
        <v>0</v>
      </c>
      <c r="F2312" s="339">
        <v>0</v>
      </c>
      <c r="G2312" s="292">
        <v>0</v>
      </c>
      <c r="H2312" s="293">
        <v>0</v>
      </c>
      <c r="I2312" s="294">
        <v>0</v>
      </c>
      <c r="J2312" s="339">
        <v>0</v>
      </c>
      <c r="K2312" s="292">
        <v>0</v>
      </c>
      <c r="L2312" s="339">
        <v>0</v>
      </c>
      <c r="M2312" s="292">
        <v>0</v>
      </c>
      <c r="N2312" s="339">
        <v>0</v>
      </c>
      <c r="O2312" s="292">
        <v>0</v>
      </c>
      <c r="V2312" s="203"/>
      <c r="W2312" s="203"/>
      <c r="X2312" s="203"/>
      <c r="Y2312" s="220"/>
    </row>
    <row r="2313" spans="1:25" s="202" customFormat="1" ht="33" hidden="1" customHeight="1" x14ac:dyDescent="0.25">
      <c r="A2313" s="308">
        <f t="shared" si="32"/>
        <v>194</v>
      </c>
      <c r="B2313" s="309">
        <v>424400</v>
      </c>
      <c r="C2313" s="310" t="s">
        <v>229</v>
      </c>
      <c r="D2313" s="339">
        <v>0</v>
      </c>
      <c r="E2313" s="292">
        <v>0</v>
      </c>
      <c r="F2313" s="339">
        <v>0</v>
      </c>
      <c r="G2313" s="292">
        <v>0</v>
      </c>
      <c r="H2313" s="293">
        <v>0</v>
      </c>
      <c r="I2313" s="294">
        <v>0</v>
      </c>
      <c r="J2313" s="339">
        <v>0</v>
      </c>
      <c r="K2313" s="292">
        <v>0</v>
      </c>
      <c r="L2313" s="339">
        <v>0</v>
      </c>
      <c r="M2313" s="292">
        <v>0</v>
      </c>
      <c r="N2313" s="339">
        <v>0</v>
      </c>
      <c r="O2313" s="292">
        <v>0</v>
      </c>
      <c r="V2313" s="203"/>
      <c r="W2313" s="203"/>
      <c r="X2313" s="203"/>
      <c r="Y2313" s="220"/>
    </row>
    <row r="2314" spans="1:25" s="202" customFormat="1" ht="33" hidden="1" customHeight="1" x14ac:dyDescent="0.25">
      <c r="A2314" s="308">
        <f t="shared" si="32"/>
        <v>195</v>
      </c>
      <c r="B2314" s="309">
        <v>424500</v>
      </c>
      <c r="C2314" s="310" t="s">
        <v>230</v>
      </c>
      <c r="D2314" s="339">
        <v>0</v>
      </c>
      <c r="E2314" s="292">
        <v>0</v>
      </c>
      <c r="F2314" s="339">
        <v>0</v>
      </c>
      <c r="G2314" s="292">
        <v>0</v>
      </c>
      <c r="H2314" s="293">
        <v>0</v>
      </c>
      <c r="I2314" s="294">
        <v>0</v>
      </c>
      <c r="J2314" s="339">
        <v>0</v>
      </c>
      <c r="K2314" s="292">
        <v>0</v>
      </c>
      <c r="L2314" s="339">
        <v>0</v>
      </c>
      <c r="M2314" s="292">
        <v>0</v>
      </c>
      <c r="N2314" s="339">
        <v>0</v>
      </c>
      <c r="O2314" s="292">
        <v>0</v>
      </c>
      <c r="V2314" s="203"/>
      <c r="W2314" s="203"/>
      <c r="X2314" s="203"/>
      <c r="Y2314" s="220"/>
    </row>
    <row r="2315" spans="1:25" s="202" customFormat="1" ht="33" hidden="1" customHeight="1" x14ac:dyDescent="0.25">
      <c r="A2315" s="308">
        <f t="shared" si="32"/>
        <v>196</v>
      </c>
      <c r="B2315" s="309">
        <v>424600</v>
      </c>
      <c r="C2315" s="310" t="s">
        <v>231</v>
      </c>
      <c r="D2315" s="339">
        <v>0</v>
      </c>
      <c r="E2315" s="292">
        <v>0</v>
      </c>
      <c r="F2315" s="339">
        <v>0</v>
      </c>
      <c r="G2315" s="292">
        <v>0</v>
      </c>
      <c r="H2315" s="293">
        <v>0</v>
      </c>
      <c r="I2315" s="294">
        <v>0</v>
      </c>
      <c r="J2315" s="339">
        <v>0</v>
      </c>
      <c r="K2315" s="292">
        <v>0</v>
      </c>
      <c r="L2315" s="339">
        <v>0</v>
      </c>
      <c r="M2315" s="292">
        <v>0</v>
      </c>
      <c r="N2315" s="339">
        <v>0</v>
      </c>
      <c r="O2315" s="292">
        <v>0</v>
      </c>
      <c r="V2315" s="203"/>
      <c r="W2315" s="203"/>
      <c r="X2315" s="203"/>
      <c r="Y2315" s="220"/>
    </row>
    <row r="2316" spans="1:25" s="202" customFormat="1" ht="33" hidden="1" customHeight="1" x14ac:dyDescent="0.25">
      <c r="A2316" s="308">
        <f t="shared" si="32"/>
        <v>197</v>
      </c>
      <c r="B2316" s="309">
        <v>424900</v>
      </c>
      <c r="C2316" s="310" t="s">
        <v>232</v>
      </c>
      <c r="D2316" s="339">
        <v>0</v>
      </c>
      <c r="E2316" s="292">
        <v>0</v>
      </c>
      <c r="F2316" s="339">
        <v>0</v>
      </c>
      <c r="G2316" s="292">
        <v>0</v>
      </c>
      <c r="H2316" s="293">
        <v>0</v>
      </c>
      <c r="I2316" s="294">
        <v>0</v>
      </c>
      <c r="J2316" s="339">
        <v>0</v>
      </c>
      <c r="K2316" s="292">
        <v>0</v>
      </c>
      <c r="L2316" s="339">
        <v>0</v>
      </c>
      <c r="M2316" s="292">
        <v>0</v>
      </c>
      <c r="N2316" s="339">
        <v>0</v>
      </c>
      <c r="O2316" s="292">
        <v>0</v>
      </c>
      <c r="V2316" s="203"/>
      <c r="W2316" s="203"/>
      <c r="X2316" s="203"/>
      <c r="Y2316" s="220"/>
    </row>
    <row r="2317" spans="1:25" s="202" customFormat="1" ht="33" hidden="1" customHeight="1" x14ac:dyDescent="0.25">
      <c r="A2317" s="305">
        <f t="shared" si="32"/>
        <v>198</v>
      </c>
      <c r="B2317" s="306">
        <v>425000</v>
      </c>
      <c r="C2317" s="307" t="s">
        <v>233</v>
      </c>
      <c r="D2317" s="298">
        <v>0</v>
      </c>
      <c r="E2317" s="287">
        <v>0</v>
      </c>
      <c r="F2317" s="298">
        <v>0</v>
      </c>
      <c r="G2317" s="287">
        <v>0</v>
      </c>
      <c r="H2317" s="286">
        <v>0</v>
      </c>
      <c r="I2317" s="287">
        <v>0</v>
      </c>
      <c r="J2317" s="298">
        <v>0</v>
      </c>
      <c r="K2317" s="287">
        <v>0</v>
      </c>
      <c r="L2317" s="298">
        <v>0</v>
      </c>
      <c r="M2317" s="287">
        <v>0</v>
      </c>
      <c r="N2317" s="298">
        <v>0</v>
      </c>
      <c r="O2317" s="287">
        <v>0</v>
      </c>
      <c r="V2317" s="203"/>
      <c r="W2317" s="203"/>
      <c r="X2317" s="203"/>
      <c r="Y2317" s="220"/>
    </row>
    <row r="2318" spans="1:25" s="202" customFormat="1" ht="33" hidden="1" customHeight="1" x14ac:dyDescent="0.25">
      <c r="A2318" s="60">
        <f t="shared" si="32"/>
        <v>199</v>
      </c>
      <c r="B2318" s="61">
        <v>425100</v>
      </c>
      <c r="C2318" s="62" t="s">
        <v>234</v>
      </c>
      <c r="D2318" s="44">
        <v>0</v>
      </c>
      <c r="E2318" s="45">
        <v>0</v>
      </c>
      <c r="F2318" s="44">
        <v>0</v>
      </c>
      <c r="G2318" s="45">
        <v>0</v>
      </c>
      <c r="H2318" s="293">
        <v>0</v>
      </c>
      <c r="I2318" s="294">
        <v>0</v>
      </c>
      <c r="J2318" s="44">
        <v>0</v>
      </c>
      <c r="K2318" s="45">
        <v>0</v>
      </c>
      <c r="L2318" s="44">
        <v>0</v>
      </c>
      <c r="M2318" s="45">
        <v>0</v>
      </c>
      <c r="N2318" s="44">
        <v>0</v>
      </c>
      <c r="O2318" s="45">
        <v>0</v>
      </c>
      <c r="V2318" s="203"/>
      <c r="W2318" s="203"/>
      <c r="X2318" s="203"/>
      <c r="Y2318" s="220"/>
    </row>
    <row r="2319" spans="1:25" s="202" customFormat="1" ht="33" hidden="1" customHeight="1" x14ac:dyDescent="0.25">
      <c r="A2319" s="60">
        <f t="shared" si="32"/>
        <v>200</v>
      </c>
      <c r="B2319" s="61">
        <v>425200</v>
      </c>
      <c r="C2319" s="62" t="s">
        <v>235</v>
      </c>
      <c r="D2319" s="44">
        <v>0</v>
      </c>
      <c r="E2319" s="45">
        <v>0</v>
      </c>
      <c r="F2319" s="44">
        <v>0</v>
      </c>
      <c r="G2319" s="45">
        <v>0</v>
      </c>
      <c r="H2319" s="293">
        <v>0</v>
      </c>
      <c r="I2319" s="294">
        <v>0</v>
      </c>
      <c r="J2319" s="44">
        <v>0</v>
      </c>
      <c r="K2319" s="45">
        <v>0</v>
      </c>
      <c r="L2319" s="44">
        <v>0</v>
      </c>
      <c r="M2319" s="45">
        <v>0</v>
      </c>
      <c r="N2319" s="44">
        <v>0</v>
      </c>
      <c r="O2319" s="45">
        <v>0</v>
      </c>
      <c r="V2319" s="203"/>
      <c r="W2319" s="203"/>
      <c r="X2319" s="203"/>
      <c r="Y2319" s="220"/>
    </row>
    <row r="2320" spans="1:25" s="202" customFormat="1" ht="33" hidden="1" customHeight="1" x14ac:dyDescent="0.25">
      <c r="A2320" s="305">
        <f t="shared" ref="A2320:A2383" si="33">A2319+1</f>
        <v>201</v>
      </c>
      <c r="B2320" s="306">
        <v>426000</v>
      </c>
      <c r="C2320" s="307" t="s">
        <v>236</v>
      </c>
      <c r="D2320" s="298">
        <v>0</v>
      </c>
      <c r="E2320" s="287">
        <v>0</v>
      </c>
      <c r="F2320" s="298">
        <v>0</v>
      </c>
      <c r="G2320" s="287">
        <v>0</v>
      </c>
      <c r="H2320" s="286">
        <v>0</v>
      </c>
      <c r="I2320" s="287">
        <v>0</v>
      </c>
      <c r="J2320" s="298">
        <v>0</v>
      </c>
      <c r="K2320" s="287">
        <v>0</v>
      </c>
      <c r="L2320" s="298">
        <v>0</v>
      </c>
      <c r="M2320" s="287">
        <v>0</v>
      </c>
      <c r="N2320" s="298">
        <v>0</v>
      </c>
      <c r="O2320" s="287">
        <v>0</v>
      </c>
      <c r="V2320" s="203"/>
      <c r="W2320" s="203"/>
      <c r="X2320" s="203"/>
      <c r="Y2320" s="220"/>
    </row>
    <row r="2321" spans="1:25" s="202" customFormat="1" ht="33" hidden="1" customHeight="1" x14ac:dyDescent="0.25">
      <c r="A2321" s="308">
        <f t="shared" si="33"/>
        <v>202</v>
      </c>
      <c r="B2321" s="309">
        <v>426100</v>
      </c>
      <c r="C2321" s="310" t="s">
        <v>237</v>
      </c>
      <c r="D2321" s="339">
        <v>0</v>
      </c>
      <c r="E2321" s="292">
        <v>0</v>
      </c>
      <c r="F2321" s="339">
        <v>0</v>
      </c>
      <c r="G2321" s="292">
        <v>0</v>
      </c>
      <c r="H2321" s="293">
        <v>0</v>
      </c>
      <c r="I2321" s="294">
        <v>0</v>
      </c>
      <c r="J2321" s="339">
        <v>0</v>
      </c>
      <c r="K2321" s="292">
        <v>0</v>
      </c>
      <c r="L2321" s="339">
        <v>0</v>
      </c>
      <c r="M2321" s="292">
        <v>0</v>
      </c>
      <c r="N2321" s="339">
        <v>0</v>
      </c>
      <c r="O2321" s="292">
        <v>0</v>
      </c>
      <c r="V2321" s="203"/>
      <c r="W2321" s="203"/>
      <c r="X2321" s="203"/>
      <c r="Y2321" s="220"/>
    </row>
    <row r="2322" spans="1:25" s="202" customFormat="1" ht="33" hidden="1" customHeight="1" x14ac:dyDescent="0.25">
      <c r="A2322" s="308">
        <f t="shared" si="33"/>
        <v>203</v>
      </c>
      <c r="B2322" s="309">
        <v>426200</v>
      </c>
      <c r="C2322" s="310" t="s">
        <v>238</v>
      </c>
      <c r="D2322" s="339">
        <v>0</v>
      </c>
      <c r="E2322" s="292">
        <v>0</v>
      </c>
      <c r="F2322" s="339">
        <v>0</v>
      </c>
      <c r="G2322" s="292">
        <v>0</v>
      </c>
      <c r="H2322" s="293">
        <v>0</v>
      </c>
      <c r="I2322" s="294">
        <v>0</v>
      </c>
      <c r="J2322" s="339">
        <v>0</v>
      </c>
      <c r="K2322" s="292">
        <v>0</v>
      </c>
      <c r="L2322" s="339">
        <v>0</v>
      </c>
      <c r="M2322" s="292">
        <v>0</v>
      </c>
      <c r="N2322" s="339">
        <v>0</v>
      </c>
      <c r="O2322" s="292">
        <v>0</v>
      </c>
      <c r="V2322" s="203"/>
      <c r="W2322" s="203"/>
      <c r="X2322" s="203"/>
      <c r="Y2322" s="220"/>
    </row>
    <row r="2323" spans="1:25" s="202" customFormat="1" ht="33" hidden="1" customHeight="1" x14ac:dyDescent="0.25">
      <c r="A2323" s="308">
        <f t="shared" si="33"/>
        <v>204</v>
      </c>
      <c r="B2323" s="309">
        <v>426300</v>
      </c>
      <c r="C2323" s="310" t="s">
        <v>239</v>
      </c>
      <c r="D2323" s="339">
        <v>0</v>
      </c>
      <c r="E2323" s="292">
        <v>0</v>
      </c>
      <c r="F2323" s="339">
        <v>0</v>
      </c>
      <c r="G2323" s="292">
        <v>0</v>
      </c>
      <c r="H2323" s="293">
        <v>0</v>
      </c>
      <c r="I2323" s="294">
        <v>0</v>
      </c>
      <c r="J2323" s="339">
        <v>0</v>
      </c>
      <c r="K2323" s="292">
        <v>0</v>
      </c>
      <c r="L2323" s="339">
        <v>0</v>
      </c>
      <c r="M2323" s="292">
        <v>0</v>
      </c>
      <c r="N2323" s="339">
        <v>0</v>
      </c>
      <c r="O2323" s="292">
        <v>0</v>
      </c>
      <c r="V2323" s="203"/>
      <c r="W2323" s="203"/>
      <c r="X2323" s="203"/>
      <c r="Y2323" s="220"/>
    </row>
    <row r="2324" spans="1:25" s="202" customFormat="1" ht="33" hidden="1" customHeight="1" x14ac:dyDescent="0.25">
      <c r="A2324" s="308">
        <f t="shared" si="33"/>
        <v>205</v>
      </c>
      <c r="B2324" s="309">
        <v>426400</v>
      </c>
      <c r="C2324" s="310" t="s">
        <v>240</v>
      </c>
      <c r="D2324" s="339">
        <v>0</v>
      </c>
      <c r="E2324" s="292">
        <v>0</v>
      </c>
      <c r="F2324" s="339">
        <v>0</v>
      </c>
      <c r="G2324" s="292">
        <v>0</v>
      </c>
      <c r="H2324" s="293">
        <v>0</v>
      </c>
      <c r="I2324" s="294">
        <v>0</v>
      </c>
      <c r="J2324" s="339">
        <v>0</v>
      </c>
      <c r="K2324" s="292">
        <v>0</v>
      </c>
      <c r="L2324" s="339">
        <v>0</v>
      </c>
      <c r="M2324" s="292">
        <v>0</v>
      </c>
      <c r="N2324" s="339">
        <v>0</v>
      </c>
      <c r="O2324" s="292">
        <v>0</v>
      </c>
      <c r="V2324" s="203"/>
      <c r="W2324" s="203"/>
      <c r="X2324" s="203"/>
      <c r="Y2324" s="220"/>
    </row>
    <row r="2325" spans="1:25" s="202" customFormat="1" ht="33" hidden="1" customHeight="1" x14ac:dyDescent="0.25">
      <c r="A2325" s="308">
        <f t="shared" si="33"/>
        <v>206</v>
      </c>
      <c r="B2325" s="309">
        <v>426500</v>
      </c>
      <c r="C2325" s="310" t="s">
        <v>241</v>
      </c>
      <c r="D2325" s="339">
        <v>0</v>
      </c>
      <c r="E2325" s="292">
        <v>0</v>
      </c>
      <c r="F2325" s="339">
        <v>0</v>
      </c>
      <c r="G2325" s="292">
        <v>0</v>
      </c>
      <c r="H2325" s="293">
        <v>0</v>
      </c>
      <c r="I2325" s="294">
        <v>0</v>
      </c>
      <c r="J2325" s="339">
        <v>0</v>
      </c>
      <c r="K2325" s="292">
        <v>0</v>
      </c>
      <c r="L2325" s="339">
        <v>0</v>
      </c>
      <c r="M2325" s="292">
        <v>0</v>
      </c>
      <c r="N2325" s="339">
        <v>0</v>
      </c>
      <c r="O2325" s="292">
        <v>0</v>
      </c>
      <c r="V2325" s="203"/>
      <c r="W2325" s="203"/>
      <c r="X2325" s="203"/>
      <c r="Y2325" s="220"/>
    </row>
    <row r="2326" spans="1:25" s="202" customFormat="1" ht="33" hidden="1" customHeight="1" x14ac:dyDescent="0.25">
      <c r="A2326" s="308">
        <f t="shared" si="33"/>
        <v>207</v>
      </c>
      <c r="B2326" s="309">
        <v>426600</v>
      </c>
      <c r="C2326" s="310" t="s">
        <v>242</v>
      </c>
      <c r="D2326" s="339">
        <v>0</v>
      </c>
      <c r="E2326" s="292">
        <v>0</v>
      </c>
      <c r="F2326" s="339">
        <v>0</v>
      </c>
      <c r="G2326" s="292">
        <v>0</v>
      </c>
      <c r="H2326" s="293">
        <v>0</v>
      </c>
      <c r="I2326" s="294">
        <v>0</v>
      </c>
      <c r="J2326" s="339">
        <v>0</v>
      </c>
      <c r="K2326" s="292">
        <v>0</v>
      </c>
      <c r="L2326" s="339">
        <v>0</v>
      </c>
      <c r="M2326" s="292">
        <v>0</v>
      </c>
      <c r="N2326" s="339">
        <v>0</v>
      </c>
      <c r="O2326" s="292">
        <v>0</v>
      </c>
      <c r="V2326" s="203"/>
      <c r="W2326" s="203"/>
      <c r="X2326" s="203"/>
      <c r="Y2326" s="220"/>
    </row>
    <row r="2327" spans="1:25" s="202" customFormat="1" ht="33" hidden="1" customHeight="1" x14ac:dyDescent="0.25">
      <c r="A2327" s="308">
        <f t="shared" si="33"/>
        <v>208</v>
      </c>
      <c r="B2327" s="309">
        <v>426700</v>
      </c>
      <c r="C2327" s="310" t="s">
        <v>243</v>
      </c>
      <c r="D2327" s="339">
        <v>0</v>
      </c>
      <c r="E2327" s="292">
        <v>0</v>
      </c>
      <c r="F2327" s="339">
        <v>0</v>
      </c>
      <c r="G2327" s="292">
        <v>0</v>
      </c>
      <c r="H2327" s="293">
        <v>0</v>
      </c>
      <c r="I2327" s="294">
        <v>0</v>
      </c>
      <c r="J2327" s="339">
        <v>0</v>
      </c>
      <c r="K2327" s="292">
        <v>0</v>
      </c>
      <c r="L2327" s="339">
        <v>0</v>
      </c>
      <c r="M2327" s="292">
        <v>0</v>
      </c>
      <c r="N2327" s="339">
        <v>0</v>
      </c>
      <c r="O2327" s="292">
        <v>0</v>
      </c>
      <c r="V2327" s="203"/>
      <c r="W2327" s="203"/>
      <c r="X2327" s="203"/>
      <c r="Y2327" s="220"/>
    </row>
    <row r="2328" spans="1:25" s="202" customFormat="1" ht="33" hidden="1" customHeight="1" x14ac:dyDescent="0.25">
      <c r="A2328" s="308">
        <f t="shared" si="33"/>
        <v>209</v>
      </c>
      <c r="B2328" s="309">
        <v>426800</v>
      </c>
      <c r="C2328" s="310" t="s">
        <v>244</v>
      </c>
      <c r="D2328" s="339">
        <v>0</v>
      </c>
      <c r="E2328" s="292">
        <v>0</v>
      </c>
      <c r="F2328" s="339">
        <v>0</v>
      </c>
      <c r="G2328" s="292">
        <v>0</v>
      </c>
      <c r="H2328" s="293">
        <v>0</v>
      </c>
      <c r="I2328" s="294">
        <v>0</v>
      </c>
      <c r="J2328" s="339">
        <v>0</v>
      </c>
      <c r="K2328" s="292">
        <v>0</v>
      </c>
      <c r="L2328" s="339">
        <v>0</v>
      </c>
      <c r="M2328" s="292">
        <v>0</v>
      </c>
      <c r="N2328" s="339">
        <v>0</v>
      </c>
      <c r="O2328" s="292">
        <v>0</v>
      </c>
      <c r="V2328" s="203"/>
      <c r="W2328" s="203"/>
      <c r="X2328" s="203"/>
      <c r="Y2328" s="220"/>
    </row>
    <row r="2329" spans="1:25" s="202" customFormat="1" ht="33" hidden="1" customHeight="1" x14ac:dyDescent="0.25">
      <c r="A2329" s="308">
        <f t="shared" si="33"/>
        <v>210</v>
      </c>
      <c r="B2329" s="309">
        <v>426900</v>
      </c>
      <c r="C2329" s="310" t="s">
        <v>245</v>
      </c>
      <c r="D2329" s="339">
        <v>0</v>
      </c>
      <c r="E2329" s="292">
        <v>0</v>
      </c>
      <c r="F2329" s="339">
        <v>0</v>
      </c>
      <c r="G2329" s="292">
        <v>0</v>
      </c>
      <c r="H2329" s="293">
        <v>0</v>
      </c>
      <c r="I2329" s="294">
        <v>0</v>
      </c>
      <c r="J2329" s="339">
        <v>0</v>
      </c>
      <c r="K2329" s="292">
        <v>0</v>
      </c>
      <c r="L2329" s="339">
        <v>0</v>
      </c>
      <c r="M2329" s="292">
        <v>0</v>
      </c>
      <c r="N2329" s="339">
        <v>0</v>
      </c>
      <c r="O2329" s="292">
        <v>0</v>
      </c>
      <c r="V2329" s="203"/>
      <c r="W2329" s="203"/>
      <c r="X2329" s="203"/>
      <c r="Y2329" s="220"/>
    </row>
    <row r="2330" spans="1:25" s="202" customFormat="1" ht="54" hidden="1" x14ac:dyDescent="0.25">
      <c r="A2330" s="305">
        <f t="shared" si="33"/>
        <v>211</v>
      </c>
      <c r="B2330" s="306">
        <v>430000</v>
      </c>
      <c r="C2330" s="307" t="s">
        <v>246</v>
      </c>
      <c r="D2330" s="298">
        <v>0</v>
      </c>
      <c r="E2330" s="287">
        <v>0</v>
      </c>
      <c r="F2330" s="298">
        <v>0</v>
      </c>
      <c r="G2330" s="287">
        <v>0</v>
      </c>
      <c r="H2330" s="286">
        <v>0</v>
      </c>
      <c r="I2330" s="287">
        <v>0</v>
      </c>
      <c r="J2330" s="298">
        <v>0</v>
      </c>
      <c r="K2330" s="287">
        <v>0</v>
      </c>
      <c r="L2330" s="298">
        <v>0</v>
      </c>
      <c r="M2330" s="287">
        <v>0</v>
      </c>
      <c r="N2330" s="298">
        <v>0</v>
      </c>
      <c r="O2330" s="287">
        <v>0</v>
      </c>
      <c r="V2330" s="203"/>
      <c r="W2330" s="203"/>
      <c r="X2330" s="203"/>
      <c r="Y2330" s="220"/>
    </row>
    <row r="2331" spans="1:25" s="202" customFormat="1" ht="33" hidden="1" customHeight="1" x14ac:dyDescent="0.25">
      <c r="A2331" s="305">
        <f t="shared" si="33"/>
        <v>212</v>
      </c>
      <c r="B2331" s="306">
        <v>431000</v>
      </c>
      <c r="C2331" s="307" t="s">
        <v>247</v>
      </c>
      <c r="D2331" s="298">
        <v>0</v>
      </c>
      <c r="E2331" s="287">
        <v>0</v>
      </c>
      <c r="F2331" s="298">
        <v>0</v>
      </c>
      <c r="G2331" s="287">
        <v>0</v>
      </c>
      <c r="H2331" s="286">
        <v>0</v>
      </c>
      <c r="I2331" s="287">
        <v>0</v>
      </c>
      <c r="J2331" s="298">
        <v>0</v>
      </c>
      <c r="K2331" s="287">
        <v>0</v>
      </c>
      <c r="L2331" s="298">
        <v>0</v>
      </c>
      <c r="M2331" s="287">
        <v>0</v>
      </c>
      <c r="N2331" s="298">
        <v>0</v>
      </c>
      <c r="O2331" s="287">
        <v>0</v>
      </c>
      <c r="V2331" s="203"/>
      <c r="W2331" s="203"/>
      <c r="X2331" s="203"/>
      <c r="Y2331" s="220"/>
    </row>
    <row r="2332" spans="1:25" s="202" customFormat="1" ht="33" hidden="1" customHeight="1" x14ac:dyDescent="0.25">
      <c r="A2332" s="308">
        <f t="shared" si="33"/>
        <v>213</v>
      </c>
      <c r="B2332" s="309">
        <v>431100</v>
      </c>
      <c r="C2332" s="310" t="s">
        <v>248</v>
      </c>
      <c r="D2332" s="339">
        <v>0</v>
      </c>
      <c r="E2332" s="292">
        <v>0</v>
      </c>
      <c r="F2332" s="339">
        <v>0</v>
      </c>
      <c r="G2332" s="292">
        <v>0</v>
      </c>
      <c r="H2332" s="293">
        <v>0</v>
      </c>
      <c r="I2332" s="294">
        <v>0</v>
      </c>
      <c r="J2332" s="339">
        <v>0</v>
      </c>
      <c r="K2332" s="292">
        <v>0</v>
      </c>
      <c r="L2332" s="339">
        <v>0</v>
      </c>
      <c r="M2332" s="292">
        <v>0</v>
      </c>
      <c r="N2332" s="339">
        <v>0</v>
      </c>
      <c r="O2332" s="292">
        <v>0</v>
      </c>
      <c r="V2332" s="203"/>
      <c r="W2332" s="203"/>
      <c r="X2332" s="203"/>
      <c r="Y2332" s="220"/>
    </row>
    <row r="2333" spans="1:25" s="202" customFormat="1" ht="33" hidden="1" customHeight="1" x14ac:dyDescent="0.25">
      <c r="A2333" s="308">
        <f t="shared" si="33"/>
        <v>214</v>
      </c>
      <c r="B2333" s="309">
        <v>431200</v>
      </c>
      <c r="C2333" s="310" t="s">
        <v>249</v>
      </c>
      <c r="D2333" s="339">
        <v>0</v>
      </c>
      <c r="E2333" s="292">
        <v>0</v>
      </c>
      <c r="F2333" s="339">
        <v>0</v>
      </c>
      <c r="G2333" s="292">
        <v>0</v>
      </c>
      <c r="H2333" s="293">
        <v>0</v>
      </c>
      <c r="I2333" s="294">
        <v>0</v>
      </c>
      <c r="J2333" s="339">
        <v>0</v>
      </c>
      <c r="K2333" s="292">
        <v>0</v>
      </c>
      <c r="L2333" s="339">
        <v>0</v>
      </c>
      <c r="M2333" s="292">
        <v>0</v>
      </c>
      <c r="N2333" s="339">
        <v>0</v>
      </c>
      <c r="O2333" s="292">
        <v>0</v>
      </c>
      <c r="V2333" s="203"/>
      <c r="W2333" s="203"/>
      <c r="X2333" s="203"/>
      <c r="Y2333" s="220"/>
    </row>
    <row r="2334" spans="1:25" s="202" customFormat="1" ht="33" hidden="1" customHeight="1" x14ac:dyDescent="0.25">
      <c r="A2334" s="308">
        <f t="shared" si="33"/>
        <v>215</v>
      </c>
      <c r="B2334" s="309">
        <v>431300</v>
      </c>
      <c r="C2334" s="310" t="s">
        <v>250</v>
      </c>
      <c r="D2334" s="339">
        <v>0</v>
      </c>
      <c r="E2334" s="292">
        <v>0</v>
      </c>
      <c r="F2334" s="339">
        <v>0</v>
      </c>
      <c r="G2334" s="292">
        <v>0</v>
      </c>
      <c r="H2334" s="293">
        <v>0</v>
      </c>
      <c r="I2334" s="294">
        <v>0</v>
      </c>
      <c r="J2334" s="339">
        <v>0</v>
      </c>
      <c r="K2334" s="292">
        <v>0</v>
      </c>
      <c r="L2334" s="339">
        <v>0</v>
      </c>
      <c r="M2334" s="292">
        <v>0</v>
      </c>
      <c r="N2334" s="339">
        <v>0</v>
      </c>
      <c r="O2334" s="292">
        <v>0</v>
      </c>
      <c r="V2334" s="203"/>
      <c r="W2334" s="203"/>
      <c r="X2334" s="203"/>
      <c r="Y2334" s="220"/>
    </row>
    <row r="2335" spans="1:25" s="202" customFormat="1" ht="33" hidden="1" customHeight="1" x14ac:dyDescent="0.25">
      <c r="A2335" s="305">
        <f t="shared" si="33"/>
        <v>216</v>
      </c>
      <c r="B2335" s="306">
        <v>432000</v>
      </c>
      <c r="C2335" s="307" t="s">
        <v>251</v>
      </c>
      <c r="D2335" s="298">
        <v>0</v>
      </c>
      <c r="E2335" s="287">
        <v>0</v>
      </c>
      <c r="F2335" s="298">
        <v>0</v>
      </c>
      <c r="G2335" s="287">
        <v>0</v>
      </c>
      <c r="H2335" s="286">
        <v>0</v>
      </c>
      <c r="I2335" s="287">
        <v>0</v>
      </c>
      <c r="J2335" s="298">
        <v>0</v>
      </c>
      <c r="K2335" s="287">
        <v>0</v>
      </c>
      <c r="L2335" s="298">
        <v>0</v>
      </c>
      <c r="M2335" s="287">
        <v>0</v>
      </c>
      <c r="N2335" s="298">
        <v>0</v>
      </c>
      <c r="O2335" s="287">
        <v>0</v>
      </c>
      <c r="V2335" s="203"/>
      <c r="W2335" s="203"/>
      <c r="X2335" s="203"/>
      <c r="Y2335" s="220"/>
    </row>
    <row r="2336" spans="1:25" s="202" customFormat="1" ht="33" hidden="1" customHeight="1" x14ac:dyDescent="0.25">
      <c r="A2336" s="308">
        <f t="shared" si="33"/>
        <v>217</v>
      </c>
      <c r="B2336" s="309">
        <v>432100</v>
      </c>
      <c r="C2336" s="310" t="s">
        <v>252</v>
      </c>
      <c r="D2336" s="339">
        <v>0</v>
      </c>
      <c r="E2336" s="292">
        <v>0</v>
      </c>
      <c r="F2336" s="339">
        <v>0</v>
      </c>
      <c r="G2336" s="292">
        <v>0</v>
      </c>
      <c r="H2336" s="293">
        <v>0</v>
      </c>
      <c r="I2336" s="294">
        <v>0</v>
      </c>
      <c r="J2336" s="339">
        <v>0</v>
      </c>
      <c r="K2336" s="292">
        <v>0</v>
      </c>
      <c r="L2336" s="339">
        <v>0</v>
      </c>
      <c r="M2336" s="292">
        <v>0</v>
      </c>
      <c r="N2336" s="339">
        <v>0</v>
      </c>
      <c r="O2336" s="292">
        <v>0</v>
      </c>
      <c r="V2336" s="203"/>
      <c r="W2336" s="203"/>
      <c r="X2336" s="203"/>
      <c r="Y2336" s="220"/>
    </row>
    <row r="2337" spans="1:25" s="202" customFormat="1" ht="33" hidden="1" customHeight="1" x14ac:dyDescent="0.25">
      <c r="A2337" s="305">
        <f t="shared" si="33"/>
        <v>218</v>
      </c>
      <c r="B2337" s="306">
        <v>433000</v>
      </c>
      <c r="C2337" s="307" t="s">
        <v>253</v>
      </c>
      <c r="D2337" s="298">
        <v>0</v>
      </c>
      <c r="E2337" s="287">
        <v>0</v>
      </c>
      <c r="F2337" s="298">
        <v>0</v>
      </c>
      <c r="G2337" s="287">
        <v>0</v>
      </c>
      <c r="H2337" s="286">
        <v>0</v>
      </c>
      <c r="I2337" s="287">
        <v>0</v>
      </c>
      <c r="J2337" s="298">
        <v>0</v>
      </c>
      <c r="K2337" s="287">
        <v>0</v>
      </c>
      <c r="L2337" s="298">
        <v>0</v>
      </c>
      <c r="M2337" s="287">
        <v>0</v>
      </c>
      <c r="N2337" s="298">
        <v>0</v>
      </c>
      <c r="O2337" s="287">
        <v>0</v>
      </c>
      <c r="V2337" s="203"/>
      <c r="W2337" s="203"/>
      <c r="X2337" s="203"/>
      <c r="Y2337" s="220"/>
    </row>
    <row r="2338" spans="1:25" s="202" customFormat="1" ht="33" hidden="1" customHeight="1" x14ac:dyDescent="0.25">
      <c r="A2338" s="308">
        <f t="shared" si="33"/>
        <v>219</v>
      </c>
      <c r="B2338" s="309">
        <v>433100</v>
      </c>
      <c r="C2338" s="310" t="s">
        <v>254</v>
      </c>
      <c r="D2338" s="339">
        <v>0</v>
      </c>
      <c r="E2338" s="292">
        <v>0</v>
      </c>
      <c r="F2338" s="339">
        <v>0</v>
      </c>
      <c r="G2338" s="292">
        <v>0</v>
      </c>
      <c r="H2338" s="293">
        <v>0</v>
      </c>
      <c r="I2338" s="294">
        <v>0</v>
      </c>
      <c r="J2338" s="339">
        <v>0</v>
      </c>
      <c r="K2338" s="292">
        <v>0</v>
      </c>
      <c r="L2338" s="339">
        <v>0</v>
      </c>
      <c r="M2338" s="292">
        <v>0</v>
      </c>
      <c r="N2338" s="339">
        <v>0</v>
      </c>
      <c r="O2338" s="292">
        <v>0</v>
      </c>
      <c r="V2338" s="203"/>
      <c r="W2338" s="203"/>
      <c r="X2338" s="203"/>
      <c r="Y2338" s="220"/>
    </row>
    <row r="2339" spans="1:25" s="202" customFormat="1" ht="33" hidden="1" customHeight="1" x14ac:dyDescent="0.25">
      <c r="A2339" s="305">
        <f t="shared" si="33"/>
        <v>220</v>
      </c>
      <c r="B2339" s="306">
        <v>434000</v>
      </c>
      <c r="C2339" s="307" t="s">
        <v>255</v>
      </c>
      <c r="D2339" s="298">
        <v>0</v>
      </c>
      <c r="E2339" s="287">
        <v>0</v>
      </c>
      <c r="F2339" s="298">
        <v>0</v>
      </c>
      <c r="G2339" s="287">
        <v>0</v>
      </c>
      <c r="H2339" s="286">
        <v>0</v>
      </c>
      <c r="I2339" s="287">
        <v>0</v>
      </c>
      <c r="J2339" s="298">
        <v>0</v>
      </c>
      <c r="K2339" s="287">
        <v>0</v>
      </c>
      <c r="L2339" s="298">
        <v>0</v>
      </c>
      <c r="M2339" s="287">
        <v>0</v>
      </c>
      <c r="N2339" s="298">
        <v>0</v>
      </c>
      <c r="O2339" s="287">
        <v>0</v>
      </c>
      <c r="V2339" s="203"/>
      <c r="W2339" s="203"/>
      <c r="X2339" s="203"/>
      <c r="Y2339" s="220"/>
    </row>
    <row r="2340" spans="1:25" s="202" customFormat="1" ht="33" hidden="1" customHeight="1" x14ac:dyDescent="0.25">
      <c r="A2340" s="308">
        <f t="shared" si="33"/>
        <v>221</v>
      </c>
      <c r="B2340" s="309">
        <v>434100</v>
      </c>
      <c r="C2340" s="310" t="s">
        <v>256</v>
      </c>
      <c r="D2340" s="339">
        <v>0</v>
      </c>
      <c r="E2340" s="292">
        <v>0</v>
      </c>
      <c r="F2340" s="339">
        <v>0</v>
      </c>
      <c r="G2340" s="292">
        <v>0</v>
      </c>
      <c r="H2340" s="293">
        <v>0</v>
      </c>
      <c r="I2340" s="294">
        <v>0</v>
      </c>
      <c r="J2340" s="339">
        <v>0</v>
      </c>
      <c r="K2340" s="292">
        <v>0</v>
      </c>
      <c r="L2340" s="339">
        <v>0</v>
      </c>
      <c r="M2340" s="292">
        <v>0</v>
      </c>
      <c r="N2340" s="339">
        <v>0</v>
      </c>
      <c r="O2340" s="292">
        <v>0</v>
      </c>
      <c r="V2340" s="203"/>
      <c r="W2340" s="203"/>
      <c r="X2340" s="203"/>
      <c r="Y2340" s="220"/>
    </row>
    <row r="2341" spans="1:25" s="202" customFormat="1" ht="33" hidden="1" customHeight="1" x14ac:dyDescent="0.25">
      <c r="A2341" s="308">
        <f t="shared" si="33"/>
        <v>222</v>
      </c>
      <c r="B2341" s="309">
        <v>434200</v>
      </c>
      <c r="C2341" s="310" t="s">
        <v>257</v>
      </c>
      <c r="D2341" s="339">
        <v>0</v>
      </c>
      <c r="E2341" s="292">
        <v>0</v>
      </c>
      <c r="F2341" s="339">
        <v>0</v>
      </c>
      <c r="G2341" s="292">
        <v>0</v>
      </c>
      <c r="H2341" s="293">
        <v>0</v>
      </c>
      <c r="I2341" s="294">
        <v>0</v>
      </c>
      <c r="J2341" s="339">
        <v>0</v>
      </c>
      <c r="K2341" s="292">
        <v>0</v>
      </c>
      <c r="L2341" s="339">
        <v>0</v>
      </c>
      <c r="M2341" s="292">
        <v>0</v>
      </c>
      <c r="N2341" s="339">
        <v>0</v>
      </c>
      <c r="O2341" s="292">
        <v>0</v>
      </c>
      <c r="V2341" s="203"/>
      <c r="W2341" s="203"/>
      <c r="X2341" s="203"/>
      <c r="Y2341" s="220"/>
    </row>
    <row r="2342" spans="1:25" s="202" customFormat="1" ht="33" hidden="1" customHeight="1" x14ac:dyDescent="0.25">
      <c r="A2342" s="308">
        <f t="shared" si="33"/>
        <v>223</v>
      </c>
      <c r="B2342" s="309">
        <v>434300</v>
      </c>
      <c r="C2342" s="310" t="s">
        <v>258</v>
      </c>
      <c r="D2342" s="339">
        <v>0</v>
      </c>
      <c r="E2342" s="292">
        <v>0</v>
      </c>
      <c r="F2342" s="339">
        <v>0</v>
      </c>
      <c r="G2342" s="292">
        <v>0</v>
      </c>
      <c r="H2342" s="293">
        <v>0</v>
      </c>
      <c r="I2342" s="294">
        <v>0</v>
      </c>
      <c r="J2342" s="339">
        <v>0</v>
      </c>
      <c r="K2342" s="292">
        <v>0</v>
      </c>
      <c r="L2342" s="339">
        <v>0</v>
      </c>
      <c r="M2342" s="292">
        <v>0</v>
      </c>
      <c r="N2342" s="339">
        <v>0</v>
      </c>
      <c r="O2342" s="292">
        <v>0</v>
      </c>
      <c r="V2342" s="203"/>
      <c r="W2342" s="203"/>
      <c r="X2342" s="203"/>
      <c r="Y2342" s="220"/>
    </row>
    <row r="2343" spans="1:25" s="202" customFormat="1" ht="33" hidden="1" customHeight="1" x14ac:dyDescent="0.25">
      <c r="A2343" s="305">
        <f t="shared" si="33"/>
        <v>224</v>
      </c>
      <c r="B2343" s="306">
        <v>435000</v>
      </c>
      <c r="C2343" s="307" t="s">
        <v>259</v>
      </c>
      <c r="D2343" s="298">
        <v>0</v>
      </c>
      <c r="E2343" s="287">
        <v>0</v>
      </c>
      <c r="F2343" s="298">
        <v>0</v>
      </c>
      <c r="G2343" s="287">
        <v>0</v>
      </c>
      <c r="H2343" s="286">
        <v>0</v>
      </c>
      <c r="I2343" s="287">
        <v>0</v>
      </c>
      <c r="J2343" s="298">
        <v>0</v>
      </c>
      <c r="K2343" s="287">
        <v>0</v>
      </c>
      <c r="L2343" s="298">
        <v>0</v>
      </c>
      <c r="M2343" s="287">
        <v>0</v>
      </c>
      <c r="N2343" s="298">
        <v>0</v>
      </c>
      <c r="O2343" s="287">
        <v>0</v>
      </c>
      <c r="V2343" s="203"/>
      <c r="W2343" s="203"/>
      <c r="X2343" s="203"/>
      <c r="Y2343" s="220"/>
    </row>
    <row r="2344" spans="1:25" s="202" customFormat="1" ht="33" hidden="1" customHeight="1" x14ac:dyDescent="0.25">
      <c r="A2344" s="308">
        <f t="shared" si="33"/>
        <v>225</v>
      </c>
      <c r="B2344" s="309">
        <v>435100</v>
      </c>
      <c r="C2344" s="310" t="s">
        <v>260</v>
      </c>
      <c r="D2344" s="339">
        <v>0</v>
      </c>
      <c r="E2344" s="292">
        <v>0</v>
      </c>
      <c r="F2344" s="339">
        <v>0</v>
      </c>
      <c r="G2344" s="292">
        <v>0</v>
      </c>
      <c r="H2344" s="293">
        <v>0</v>
      </c>
      <c r="I2344" s="294">
        <v>0</v>
      </c>
      <c r="J2344" s="339">
        <v>0</v>
      </c>
      <c r="K2344" s="292">
        <v>0</v>
      </c>
      <c r="L2344" s="339">
        <v>0</v>
      </c>
      <c r="M2344" s="292">
        <v>0</v>
      </c>
      <c r="N2344" s="339">
        <v>0</v>
      </c>
      <c r="O2344" s="292">
        <v>0</v>
      </c>
      <c r="V2344" s="203"/>
      <c r="W2344" s="203"/>
      <c r="X2344" s="203"/>
      <c r="Y2344" s="220"/>
    </row>
    <row r="2345" spans="1:25" s="202" customFormat="1" ht="63" hidden="1" x14ac:dyDescent="0.25">
      <c r="A2345" s="305">
        <f t="shared" si="33"/>
        <v>226</v>
      </c>
      <c r="B2345" s="306">
        <v>440000</v>
      </c>
      <c r="C2345" s="307" t="s">
        <v>261</v>
      </c>
      <c r="D2345" s="298">
        <v>0</v>
      </c>
      <c r="E2345" s="287">
        <v>0</v>
      </c>
      <c r="F2345" s="298">
        <v>0</v>
      </c>
      <c r="G2345" s="287">
        <v>0</v>
      </c>
      <c r="H2345" s="286">
        <v>0</v>
      </c>
      <c r="I2345" s="287">
        <v>0</v>
      </c>
      <c r="J2345" s="298">
        <v>0</v>
      </c>
      <c r="K2345" s="287">
        <v>0</v>
      </c>
      <c r="L2345" s="298">
        <v>0</v>
      </c>
      <c r="M2345" s="287">
        <v>0</v>
      </c>
      <c r="N2345" s="298">
        <v>0</v>
      </c>
      <c r="O2345" s="287">
        <v>0</v>
      </c>
      <c r="V2345" s="203"/>
      <c r="W2345" s="203"/>
      <c r="X2345" s="203"/>
      <c r="Y2345" s="220"/>
    </row>
    <row r="2346" spans="1:25" s="202" customFormat="1" ht="33" hidden="1" customHeight="1" x14ac:dyDescent="0.25">
      <c r="A2346" s="305">
        <f t="shared" si="33"/>
        <v>227</v>
      </c>
      <c r="B2346" s="306">
        <v>441000</v>
      </c>
      <c r="C2346" s="307" t="s">
        <v>262</v>
      </c>
      <c r="D2346" s="298">
        <v>0</v>
      </c>
      <c r="E2346" s="287">
        <v>0</v>
      </c>
      <c r="F2346" s="298">
        <v>0</v>
      </c>
      <c r="G2346" s="287">
        <v>0</v>
      </c>
      <c r="H2346" s="286">
        <v>0</v>
      </c>
      <c r="I2346" s="287">
        <v>0</v>
      </c>
      <c r="J2346" s="298">
        <v>0</v>
      </c>
      <c r="K2346" s="287">
        <v>0</v>
      </c>
      <c r="L2346" s="298">
        <v>0</v>
      </c>
      <c r="M2346" s="287">
        <v>0</v>
      </c>
      <c r="N2346" s="298">
        <v>0</v>
      </c>
      <c r="O2346" s="287">
        <v>0</v>
      </c>
      <c r="V2346" s="203"/>
      <c r="W2346" s="203"/>
      <c r="X2346" s="203"/>
      <c r="Y2346" s="220"/>
    </row>
    <row r="2347" spans="1:25" s="202" customFormat="1" ht="33" hidden="1" customHeight="1" x14ac:dyDescent="0.25">
      <c r="A2347" s="308">
        <f t="shared" si="33"/>
        <v>228</v>
      </c>
      <c r="B2347" s="309">
        <v>441100</v>
      </c>
      <c r="C2347" s="310" t="s">
        <v>263</v>
      </c>
      <c r="D2347" s="339">
        <v>0</v>
      </c>
      <c r="E2347" s="292">
        <v>0</v>
      </c>
      <c r="F2347" s="339">
        <v>0</v>
      </c>
      <c r="G2347" s="292">
        <v>0</v>
      </c>
      <c r="H2347" s="293">
        <v>0</v>
      </c>
      <c r="I2347" s="294">
        <v>0</v>
      </c>
      <c r="J2347" s="339">
        <v>0</v>
      </c>
      <c r="K2347" s="292">
        <v>0</v>
      </c>
      <c r="L2347" s="339">
        <v>0</v>
      </c>
      <c r="M2347" s="292">
        <v>0</v>
      </c>
      <c r="N2347" s="339">
        <v>0</v>
      </c>
      <c r="O2347" s="292">
        <v>0</v>
      </c>
      <c r="V2347" s="203"/>
      <c r="W2347" s="203"/>
      <c r="X2347" s="203"/>
      <c r="Y2347" s="220"/>
    </row>
    <row r="2348" spans="1:25" s="202" customFormat="1" ht="33" hidden="1" customHeight="1" x14ac:dyDescent="0.25">
      <c r="A2348" s="308">
        <f t="shared" si="33"/>
        <v>229</v>
      </c>
      <c r="B2348" s="309">
        <v>441200</v>
      </c>
      <c r="C2348" s="310" t="s">
        <v>264</v>
      </c>
      <c r="D2348" s="339">
        <v>0</v>
      </c>
      <c r="E2348" s="292">
        <v>0</v>
      </c>
      <c r="F2348" s="339">
        <v>0</v>
      </c>
      <c r="G2348" s="292">
        <v>0</v>
      </c>
      <c r="H2348" s="293">
        <v>0</v>
      </c>
      <c r="I2348" s="294">
        <v>0</v>
      </c>
      <c r="J2348" s="339">
        <v>0</v>
      </c>
      <c r="K2348" s="292">
        <v>0</v>
      </c>
      <c r="L2348" s="339">
        <v>0</v>
      </c>
      <c r="M2348" s="292">
        <v>0</v>
      </c>
      <c r="N2348" s="339">
        <v>0</v>
      </c>
      <c r="O2348" s="292">
        <v>0</v>
      </c>
      <c r="V2348" s="203"/>
      <c r="W2348" s="203"/>
      <c r="X2348" s="203"/>
      <c r="Y2348" s="220"/>
    </row>
    <row r="2349" spans="1:25" s="202" customFormat="1" ht="33" hidden="1" customHeight="1" x14ac:dyDescent="0.25">
      <c r="A2349" s="308">
        <f t="shared" si="33"/>
        <v>230</v>
      </c>
      <c r="B2349" s="309">
        <v>441300</v>
      </c>
      <c r="C2349" s="310" t="s">
        <v>265</v>
      </c>
      <c r="D2349" s="339">
        <v>0</v>
      </c>
      <c r="E2349" s="292">
        <v>0</v>
      </c>
      <c r="F2349" s="339">
        <v>0</v>
      </c>
      <c r="G2349" s="292">
        <v>0</v>
      </c>
      <c r="H2349" s="293">
        <v>0</v>
      </c>
      <c r="I2349" s="294">
        <v>0</v>
      </c>
      <c r="J2349" s="339">
        <v>0</v>
      </c>
      <c r="K2349" s="292">
        <v>0</v>
      </c>
      <c r="L2349" s="339">
        <v>0</v>
      </c>
      <c r="M2349" s="292">
        <v>0</v>
      </c>
      <c r="N2349" s="339">
        <v>0</v>
      </c>
      <c r="O2349" s="292">
        <v>0</v>
      </c>
      <c r="V2349" s="203"/>
      <c r="W2349" s="203"/>
      <c r="X2349" s="203"/>
      <c r="Y2349" s="220"/>
    </row>
    <row r="2350" spans="1:25" s="202" customFormat="1" ht="33" hidden="1" customHeight="1" x14ac:dyDescent="0.25">
      <c r="A2350" s="308">
        <f t="shared" si="33"/>
        <v>231</v>
      </c>
      <c r="B2350" s="309">
        <v>441400</v>
      </c>
      <c r="C2350" s="310" t="s">
        <v>266</v>
      </c>
      <c r="D2350" s="339">
        <v>0</v>
      </c>
      <c r="E2350" s="292">
        <v>0</v>
      </c>
      <c r="F2350" s="339">
        <v>0</v>
      </c>
      <c r="G2350" s="292">
        <v>0</v>
      </c>
      <c r="H2350" s="293">
        <v>0</v>
      </c>
      <c r="I2350" s="294">
        <v>0</v>
      </c>
      <c r="J2350" s="339">
        <v>0</v>
      </c>
      <c r="K2350" s="292">
        <v>0</v>
      </c>
      <c r="L2350" s="339">
        <v>0</v>
      </c>
      <c r="M2350" s="292">
        <v>0</v>
      </c>
      <c r="N2350" s="339">
        <v>0</v>
      </c>
      <c r="O2350" s="292">
        <v>0</v>
      </c>
      <c r="V2350" s="203"/>
      <c r="W2350" s="203"/>
      <c r="X2350" s="203"/>
      <c r="Y2350" s="220"/>
    </row>
    <row r="2351" spans="1:25" s="202" customFormat="1" ht="33" hidden="1" customHeight="1" x14ac:dyDescent="0.25">
      <c r="A2351" s="308">
        <f t="shared" si="33"/>
        <v>232</v>
      </c>
      <c r="B2351" s="309">
        <v>441500</v>
      </c>
      <c r="C2351" s="310" t="s">
        <v>267</v>
      </c>
      <c r="D2351" s="339">
        <v>0</v>
      </c>
      <c r="E2351" s="292">
        <v>0</v>
      </c>
      <c r="F2351" s="339">
        <v>0</v>
      </c>
      <c r="G2351" s="292">
        <v>0</v>
      </c>
      <c r="H2351" s="293">
        <v>0</v>
      </c>
      <c r="I2351" s="294">
        <v>0</v>
      </c>
      <c r="J2351" s="339">
        <v>0</v>
      </c>
      <c r="K2351" s="292">
        <v>0</v>
      </c>
      <c r="L2351" s="339">
        <v>0</v>
      </c>
      <c r="M2351" s="292">
        <v>0</v>
      </c>
      <c r="N2351" s="339">
        <v>0</v>
      </c>
      <c r="O2351" s="292">
        <v>0</v>
      </c>
      <c r="V2351" s="203"/>
      <c r="W2351" s="203"/>
      <c r="X2351" s="203"/>
      <c r="Y2351" s="220"/>
    </row>
    <row r="2352" spans="1:25" s="202" customFormat="1" ht="33" hidden="1" customHeight="1" x14ac:dyDescent="0.25">
      <c r="A2352" s="308">
        <f t="shared" si="33"/>
        <v>233</v>
      </c>
      <c r="B2352" s="309">
        <v>441600</v>
      </c>
      <c r="C2352" s="310" t="s">
        <v>268</v>
      </c>
      <c r="D2352" s="339">
        <v>0</v>
      </c>
      <c r="E2352" s="292">
        <v>0</v>
      </c>
      <c r="F2352" s="339">
        <v>0</v>
      </c>
      <c r="G2352" s="292">
        <v>0</v>
      </c>
      <c r="H2352" s="293">
        <v>0</v>
      </c>
      <c r="I2352" s="294">
        <v>0</v>
      </c>
      <c r="J2352" s="339">
        <v>0</v>
      </c>
      <c r="K2352" s="292">
        <v>0</v>
      </c>
      <c r="L2352" s="339">
        <v>0</v>
      </c>
      <c r="M2352" s="292">
        <v>0</v>
      </c>
      <c r="N2352" s="339">
        <v>0</v>
      </c>
      <c r="O2352" s="292">
        <v>0</v>
      </c>
      <c r="V2352" s="203"/>
      <c r="W2352" s="203"/>
      <c r="X2352" s="203"/>
      <c r="Y2352" s="220"/>
    </row>
    <row r="2353" spans="1:25" s="202" customFormat="1" ht="33" hidden="1" customHeight="1" x14ac:dyDescent="0.25">
      <c r="A2353" s="308">
        <f t="shared" si="33"/>
        <v>234</v>
      </c>
      <c r="B2353" s="309">
        <v>441700</v>
      </c>
      <c r="C2353" s="310" t="s">
        <v>269</v>
      </c>
      <c r="D2353" s="339">
        <v>0</v>
      </c>
      <c r="E2353" s="292">
        <v>0</v>
      </c>
      <c r="F2353" s="339">
        <v>0</v>
      </c>
      <c r="G2353" s="292">
        <v>0</v>
      </c>
      <c r="H2353" s="293">
        <v>0</v>
      </c>
      <c r="I2353" s="294">
        <v>0</v>
      </c>
      <c r="J2353" s="339">
        <v>0</v>
      </c>
      <c r="K2353" s="292">
        <v>0</v>
      </c>
      <c r="L2353" s="339">
        <v>0</v>
      </c>
      <c r="M2353" s="292">
        <v>0</v>
      </c>
      <c r="N2353" s="339">
        <v>0</v>
      </c>
      <c r="O2353" s="292">
        <v>0</v>
      </c>
      <c r="V2353" s="203"/>
      <c r="W2353" s="203"/>
      <c r="X2353" s="203"/>
      <c r="Y2353" s="220"/>
    </row>
    <row r="2354" spans="1:25" s="202" customFormat="1" ht="33" hidden="1" customHeight="1" x14ac:dyDescent="0.25">
      <c r="A2354" s="308">
        <f t="shared" si="33"/>
        <v>235</v>
      </c>
      <c r="B2354" s="309">
        <v>441800</v>
      </c>
      <c r="C2354" s="310" t="s">
        <v>270</v>
      </c>
      <c r="D2354" s="339">
        <v>0</v>
      </c>
      <c r="E2354" s="292">
        <v>0</v>
      </c>
      <c r="F2354" s="339">
        <v>0</v>
      </c>
      <c r="G2354" s="292">
        <v>0</v>
      </c>
      <c r="H2354" s="293">
        <v>0</v>
      </c>
      <c r="I2354" s="294">
        <v>0</v>
      </c>
      <c r="J2354" s="339">
        <v>0</v>
      </c>
      <c r="K2354" s="292">
        <v>0</v>
      </c>
      <c r="L2354" s="339">
        <v>0</v>
      </c>
      <c r="M2354" s="292">
        <v>0</v>
      </c>
      <c r="N2354" s="339">
        <v>0</v>
      </c>
      <c r="O2354" s="292">
        <v>0</v>
      </c>
      <c r="V2354" s="203"/>
      <c r="W2354" s="203"/>
      <c r="X2354" s="203"/>
      <c r="Y2354" s="220"/>
    </row>
    <row r="2355" spans="1:25" s="202" customFormat="1" ht="33" hidden="1" customHeight="1" x14ac:dyDescent="0.25">
      <c r="A2355" s="308">
        <f t="shared" si="33"/>
        <v>236</v>
      </c>
      <c r="B2355" s="309">
        <v>441900</v>
      </c>
      <c r="C2355" s="310" t="s">
        <v>87</v>
      </c>
      <c r="D2355" s="339">
        <v>0</v>
      </c>
      <c r="E2355" s="292">
        <v>0</v>
      </c>
      <c r="F2355" s="339">
        <v>0</v>
      </c>
      <c r="G2355" s="292">
        <v>0</v>
      </c>
      <c r="H2355" s="293">
        <v>0</v>
      </c>
      <c r="I2355" s="294">
        <v>0</v>
      </c>
      <c r="J2355" s="339">
        <v>0</v>
      </c>
      <c r="K2355" s="292">
        <v>0</v>
      </c>
      <c r="L2355" s="339">
        <v>0</v>
      </c>
      <c r="M2355" s="292">
        <v>0</v>
      </c>
      <c r="N2355" s="339">
        <v>0</v>
      </c>
      <c r="O2355" s="292">
        <v>0</v>
      </c>
      <c r="V2355" s="203"/>
      <c r="W2355" s="203"/>
      <c r="X2355" s="203"/>
      <c r="Y2355" s="220"/>
    </row>
    <row r="2356" spans="1:25" s="202" customFormat="1" ht="33" hidden="1" customHeight="1" x14ac:dyDescent="0.25">
      <c r="A2356" s="305">
        <f t="shared" si="33"/>
        <v>237</v>
      </c>
      <c r="B2356" s="306">
        <v>442000</v>
      </c>
      <c r="C2356" s="307" t="s">
        <v>271</v>
      </c>
      <c r="D2356" s="298">
        <v>0</v>
      </c>
      <c r="E2356" s="287">
        <v>0</v>
      </c>
      <c r="F2356" s="298">
        <v>0</v>
      </c>
      <c r="G2356" s="287">
        <v>0</v>
      </c>
      <c r="H2356" s="286">
        <v>0</v>
      </c>
      <c r="I2356" s="287">
        <v>0</v>
      </c>
      <c r="J2356" s="298">
        <v>0</v>
      </c>
      <c r="K2356" s="287">
        <v>0</v>
      </c>
      <c r="L2356" s="298">
        <v>0</v>
      </c>
      <c r="M2356" s="287">
        <v>0</v>
      </c>
      <c r="N2356" s="298">
        <v>0</v>
      </c>
      <c r="O2356" s="287">
        <v>0</v>
      </c>
      <c r="V2356" s="203"/>
      <c r="W2356" s="203"/>
      <c r="X2356" s="203"/>
      <c r="Y2356" s="220"/>
    </row>
    <row r="2357" spans="1:25" s="202" customFormat="1" ht="63" hidden="1" x14ac:dyDescent="0.25">
      <c r="A2357" s="308">
        <f t="shared" si="33"/>
        <v>238</v>
      </c>
      <c r="B2357" s="309">
        <v>442100</v>
      </c>
      <c r="C2357" s="310" t="s">
        <v>272</v>
      </c>
      <c r="D2357" s="339">
        <v>0</v>
      </c>
      <c r="E2357" s="292">
        <v>0</v>
      </c>
      <c r="F2357" s="339">
        <v>0</v>
      </c>
      <c r="G2357" s="292">
        <v>0</v>
      </c>
      <c r="H2357" s="293">
        <v>0</v>
      </c>
      <c r="I2357" s="294">
        <v>0</v>
      </c>
      <c r="J2357" s="339">
        <v>0</v>
      </c>
      <c r="K2357" s="292">
        <v>0</v>
      </c>
      <c r="L2357" s="339">
        <v>0</v>
      </c>
      <c r="M2357" s="292">
        <v>0</v>
      </c>
      <c r="N2357" s="339">
        <v>0</v>
      </c>
      <c r="O2357" s="292">
        <v>0</v>
      </c>
      <c r="V2357" s="203"/>
      <c r="W2357" s="203"/>
      <c r="X2357" s="203"/>
      <c r="Y2357" s="220"/>
    </row>
    <row r="2358" spans="1:25" s="202" customFormat="1" ht="33" hidden="1" customHeight="1" x14ac:dyDescent="0.25">
      <c r="A2358" s="308">
        <f t="shared" si="33"/>
        <v>239</v>
      </c>
      <c r="B2358" s="309">
        <v>442200</v>
      </c>
      <c r="C2358" s="310" t="s">
        <v>273</v>
      </c>
      <c r="D2358" s="339">
        <v>0</v>
      </c>
      <c r="E2358" s="292">
        <v>0</v>
      </c>
      <c r="F2358" s="339">
        <v>0</v>
      </c>
      <c r="G2358" s="292">
        <v>0</v>
      </c>
      <c r="H2358" s="293">
        <v>0</v>
      </c>
      <c r="I2358" s="294">
        <v>0</v>
      </c>
      <c r="J2358" s="339">
        <v>0</v>
      </c>
      <c r="K2358" s="292">
        <v>0</v>
      </c>
      <c r="L2358" s="339">
        <v>0</v>
      </c>
      <c r="M2358" s="292">
        <v>0</v>
      </c>
      <c r="N2358" s="339">
        <v>0</v>
      </c>
      <c r="O2358" s="292">
        <v>0</v>
      </c>
      <c r="V2358" s="203"/>
      <c r="W2358" s="203"/>
      <c r="X2358" s="203"/>
      <c r="Y2358" s="220"/>
    </row>
    <row r="2359" spans="1:25" s="202" customFormat="1" ht="33" hidden="1" customHeight="1" x14ac:dyDescent="0.25">
      <c r="A2359" s="308">
        <f t="shared" si="33"/>
        <v>240</v>
      </c>
      <c r="B2359" s="309">
        <v>442300</v>
      </c>
      <c r="C2359" s="310" t="s">
        <v>274</v>
      </c>
      <c r="D2359" s="339">
        <v>0</v>
      </c>
      <c r="E2359" s="292">
        <v>0</v>
      </c>
      <c r="F2359" s="339">
        <v>0</v>
      </c>
      <c r="G2359" s="292">
        <v>0</v>
      </c>
      <c r="H2359" s="293">
        <v>0</v>
      </c>
      <c r="I2359" s="294">
        <v>0</v>
      </c>
      <c r="J2359" s="339">
        <v>0</v>
      </c>
      <c r="K2359" s="292">
        <v>0</v>
      </c>
      <c r="L2359" s="339">
        <v>0</v>
      </c>
      <c r="M2359" s="292">
        <v>0</v>
      </c>
      <c r="N2359" s="339">
        <v>0</v>
      </c>
      <c r="O2359" s="292">
        <v>0</v>
      </c>
      <c r="V2359" s="203"/>
      <c r="W2359" s="203"/>
      <c r="X2359" s="203"/>
      <c r="Y2359" s="220"/>
    </row>
    <row r="2360" spans="1:25" s="202" customFormat="1" ht="33" hidden="1" customHeight="1" x14ac:dyDescent="0.25">
      <c r="A2360" s="308">
        <f t="shared" si="33"/>
        <v>241</v>
      </c>
      <c r="B2360" s="309">
        <v>442400</v>
      </c>
      <c r="C2360" s="310" t="s">
        <v>275</v>
      </c>
      <c r="D2360" s="339">
        <v>0</v>
      </c>
      <c r="E2360" s="292">
        <v>0</v>
      </c>
      <c r="F2360" s="339">
        <v>0</v>
      </c>
      <c r="G2360" s="292">
        <v>0</v>
      </c>
      <c r="H2360" s="293">
        <v>0</v>
      </c>
      <c r="I2360" s="294">
        <v>0</v>
      </c>
      <c r="J2360" s="339">
        <v>0</v>
      </c>
      <c r="K2360" s="292">
        <v>0</v>
      </c>
      <c r="L2360" s="339">
        <v>0</v>
      </c>
      <c r="M2360" s="292">
        <v>0</v>
      </c>
      <c r="N2360" s="339">
        <v>0</v>
      </c>
      <c r="O2360" s="292">
        <v>0</v>
      </c>
      <c r="V2360" s="203"/>
      <c r="W2360" s="203"/>
      <c r="X2360" s="203"/>
      <c r="Y2360" s="220"/>
    </row>
    <row r="2361" spans="1:25" s="202" customFormat="1" ht="33" hidden="1" customHeight="1" x14ac:dyDescent="0.25">
      <c r="A2361" s="308">
        <f t="shared" si="33"/>
        <v>242</v>
      </c>
      <c r="B2361" s="309">
        <v>442500</v>
      </c>
      <c r="C2361" s="310" t="s">
        <v>276</v>
      </c>
      <c r="D2361" s="339">
        <v>0</v>
      </c>
      <c r="E2361" s="292">
        <v>0</v>
      </c>
      <c r="F2361" s="339">
        <v>0</v>
      </c>
      <c r="G2361" s="292">
        <v>0</v>
      </c>
      <c r="H2361" s="293">
        <v>0</v>
      </c>
      <c r="I2361" s="294">
        <v>0</v>
      </c>
      <c r="J2361" s="339">
        <v>0</v>
      </c>
      <c r="K2361" s="292">
        <v>0</v>
      </c>
      <c r="L2361" s="339">
        <v>0</v>
      </c>
      <c r="M2361" s="292">
        <v>0</v>
      </c>
      <c r="N2361" s="339">
        <v>0</v>
      </c>
      <c r="O2361" s="292">
        <v>0</v>
      </c>
      <c r="V2361" s="203"/>
      <c r="W2361" s="203"/>
      <c r="X2361" s="203"/>
      <c r="Y2361" s="220"/>
    </row>
    <row r="2362" spans="1:25" s="202" customFormat="1" ht="33" hidden="1" customHeight="1" x14ac:dyDescent="0.25">
      <c r="A2362" s="308">
        <f t="shared" si="33"/>
        <v>243</v>
      </c>
      <c r="B2362" s="309">
        <v>442600</v>
      </c>
      <c r="C2362" s="310" t="s">
        <v>277</v>
      </c>
      <c r="D2362" s="339">
        <v>0</v>
      </c>
      <c r="E2362" s="292">
        <v>0</v>
      </c>
      <c r="F2362" s="339">
        <v>0</v>
      </c>
      <c r="G2362" s="292">
        <v>0</v>
      </c>
      <c r="H2362" s="293">
        <v>0</v>
      </c>
      <c r="I2362" s="294">
        <v>0</v>
      </c>
      <c r="J2362" s="339">
        <v>0</v>
      </c>
      <c r="K2362" s="292">
        <v>0</v>
      </c>
      <c r="L2362" s="339">
        <v>0</v>
      </c>
      <c r="M2362" s="292">
        <v>0</v>
      </c>
      <c r="N2362" s="339">
        <v>0</v>
      </c>
      <c r="O2362" s="292">
        <v>0</v>
      </c>
      <c r="V2362" s="203"/>
      <c r="W2362" s="203"/>
      <c r="X2362" s="203"/>
      <c r="Y2362" s="220"/>
    </row>
    <row r="2363" spans="1:25" s="202" customFormat="1" ht="33" hidden="1" customHeight="1" x14ac:dyDescent="0.25">
      <c r="A2363" s="305">
        <f t="shared" si="33"/>
        <v>244</v>
      </c>
      <c r="B2363" s="306">
        <v>443000</v>
      </c>
      <c r="C2363" s="307" t="s">
        <v>278</v>
      </c>
      <c r="D2363" s="298">
        <v>0</v>
      </c>
      <c r="E2363" s="287">
        <v>0</v>
      </c>
      <c r="F2363" s="298">
        <v>0</v>
      </c>
      <c r="G2363" s="287">
        <v>0</v>
      </c>
      <c r="H2363" s="286">
        <v>0</v>
      </c>
      <c r="I2363" s="287">
        <v>0</v>
      </c>
      <c r="J2363" s="298">
        <v>0</v>
      </c>
      <c r="K2363" s="287">
        <v>0</v>
      </c>
      <c r="L2363" s="298">
        <v>0</v>
      </c>
      <c r="M2363" s="287">
        <v>0</v>
      </c>
      <c r="N2363" s="298">
        <v>0</v>
      </c>
      <c r="O2363" s="287">
        <v>0</v>
      </c>
      <c r="V2363" s="203"/>
      <c r="W2363" s="203"/>
      <c r="X2363" s="203"/>
      <c r="Y2363" s="220"/>
    </row>
    <row r="2364" spans="1:25" s="202" customFormat="1" ht="33" hidden="1" customHeight="1" x14ac:dyDescent="0.25">
      <c r="A2364" s="308">
        <f t="shared" si="33"/>
        <v>245</v>
      </c>
      <c r="B2364" s="309">
        <v>443100</v>
      </c>
      <c r="C2364" s="310" t="s">
        <v>279</v>
      </c>
      <c r="D2364" s="339">
        <v>0</v>
      </c>
      <c r="E2364" s="292">
        <v>0</v>
      </c>
      <c r="F2364" s="339">
        <v>0</v>
      </c>
      <c r="G2364" s="292">
        <v>0</v>
      </c>
      <c r="H2364" s="293">
        <v>0</v>
      </c>
      <c r="I2364" s="294">
        <v>0</v>
      </c>
      <c r="J2364" s="339">
        <v>0</v>
      </c>
      <c r="K2364" s="292">
        <v>0</v>
      </c>
      <c r="L2364" s="339">
        <v>0</v>
      </c>
      <c r="M2364" s="292">
        <v>0</v>
      </c>
      <c r="N2364" s="339">
        <v>0</v>
      </c>
      <c r="O2364" s="292">
        <v>0</v>
      </c>
      <c r="V2364" s="203"/>
      <c r="W2364" s="203"/>
      <c r="X2364" s="203"/>
      <c r="Y2364" s="220"/>
    </row>
    <row r="2365" spans="1:25" s="202" customFormat="1" ht="33" hidden="1" customHeight="1" x14ac:dyDescent="0.25">
      <c r="A2365" s="305">
        <f t="shared" si="33"/>
        <v>246</v>
      </c>
      <c r="B2365" s="306">
        <v>444000</v>
      </c>
      <c r="C2365" s="307" t="s">
        <v>280</v>
      </c>
      <c r="D2365" s="298">
        <v>0</v>
      </c>
      <c r="E2365" s="287">
        <v>0</v>
      </c>
      <c r="F2365" s="298">
        <v>0</v>
      </c>
      <c r="G2365" s="287">
        <v>0</v>
      </c>
      <c r="H2365" s="286">
        <v>0</v>
      </c>
      <c r="I2365" s="287">
        <v>0</v>
      </c>
      <c r="J2365" s="298">
        <v>0</v>
      </c>
      <c r="K2365" s="287">
        <v>0</v>
      </c>
      <c r="L2365" s="298">
        <v>0</v>
      </c>
      <c r="M2365" s="287">
        <v>0</v>
      </c>
      <c r="N2365" s="298">
        <v>0</v>
      </c>
      <c r="O2365" s="287">
        <v>0</v>
      </c>
      <c r="V2365" s="203"/>
      <c r="W2365" s="203"/>
      <c r="X2365" s="203"/>
      <c r="Y2365" s="220"/>
    </row>
    <row r="2366" spans="1:25" s="202" customFormat="1" ht="33" hidden="1" customHeight="1" x14ac:dyDescent="0.25">
      <c r="A2366" s="308">
        <f t="shared" si="33"/>
        <v>247</v>
      </c>
      <c r="B2366" s="309">
        <v>444100</v>
      </c>
      <c r="C2366" s="310" t="s">
        <v>281</v>
      </c>
      <c r="D2366" s="339">
        <v>0</v>
      </c>
      <c r="E2366" s="292">
        <v>0</v>
      </c>
      <c r="F2366" s="339">
        <v>0</v>
      </c>
      <c r="G2366" s="292">
        <v>0</v>
      </c>
      <c r="H2366" s="293">
        <v>0</v>
      </c>
      <c r="I2366" s="294">
        <v>0</v>
      </c>
      <c r="J2366" s="339">
        <v>0</v>
      </c>
      <c r="K2366" s="292">
        <v>0</v>
      </c>
      <c r="L2366" s="339">
        <v>0</v>
      </c>
      <c r="M2366" s="292">
        <v>0</v>
      </c>
      <c r="N2366" s="339">
        <v>0</v>
      </c>
      <c r="O2366" s="292">
        <v>0</v>
      </c>
      <c r="V2366" s="203"/>
      <c r="W2366" s="203"/>
      <c r="X2366" s="203"/>
      <c r="Y2366" s="220"/>
    </row>
    <row r="2367" spans="1:25" s="202" customFormat="1" ht="33" hidden="1" customHeight="1" x14ac:dyDescent="0.25">
      <c r="A2367" s="308">
        <f t="shared" si="33"/>
        <v>248</v>
      </c>
      <c r="B2367" s="309">
        <v>444200</v>
      </c>
      <c r="C2367" s="310" t="s">
        <v>282</v>
      </c>
      <c r="D2367" s="339">
        <v>0</v>
      </c>
      <c r="E2367" s="292">
        <v>0</v>
      </c>
      <c r="F2367" s="339">
        <v>0</v>
      </c>
      <c r="G2367" s="292">
        <v>0</v>
      </c>
      <c r="H2367" s="293">
        <v>0</v>
      </c>
      <c r="I2367" s="294">
        <v>0</v>
      </c>
      <c r="J2367" s="339">
        <v>0</v>
      </c>
      <c r="K2367" s="292">
        <v>0</v>
      </c>
      <c r="L2367" s="339">
        <v>0</v>
      </c>
      <c r="M2367" s="292">
        <v>0</v>
      </c>
      <c r="N2367" s="339">
        <v>0</v>
      </c>
      <c r="O2367" s="292">
        <v>0</v>
      </c>
      <c r="V2367" s="203"/>
      <c r="W2367" s="203"/>
      <c r="X2367" s="203"/>
      <c r="Y2367" s="220"/>
    </row>
    <row r="2368" spans="1:25" s="202" customFormat="1" ht="33" hidden="1" customHeight="1" x14ac:dyDescent="0.25">
      <c r="A2368" s="308">
        <f t="shared" si="33"/>
        <v>249</v>
      </c>
      <c r="B2368" s="309">
        <v>444300</v>
      </c>
      <c r="C2368" s="310" t="s">
        <v>283</v>
      </c>
      <c r="D2368" s="339">
        <v>0</v>
      </c>
      <c r="E2368" s="292">
        <v>0</v>
      </c>
      <c r="F2368" s="339">
        <v>0</v>
      </c>
      <c r="G2368" s="292">
        <v>0</v>
      </c>
      <c r="H2368" s="293">
        <v>0</v>
      </c>
      <c r="I2368" s="294">
        <v>0</v>
      </c>
      <c r="J2368" s="339">
        <v>0</v>
      </c>
      <c r="K2368" s="292">
        <v>0</v>
      </c>
      <c r="L2368" s="339">
        <v>0</v>
      </c>
      <c r="M2368" s="292">
        <v>0</v>
      </c>
      <c r="N2368" s="339">
        <v>0</v>
      </c>
      <c r="O2368" s="292">
        <v>0</v>
      </c>
      <c r="V2368" s="203"/>
      <c r="W2368" s="203"/>
      <c r="X2368" s="203"/>
      <c r="Y2368" s="220"/>
    </row>
    <row r="2369" spans="1:25" s="202" customFormat="1" ht="33" customHeight="1" x14ac:dyDescent="0.25">
      <c r="A2369" s="305">
        <f t="shared" si="33"/>
        <v>250</v>
      </c>
      <c r="B2369" s="306">
        <v>450000</v>
      </c>
      <c r="C2369" s="307" t="s">
        <v>284</v>
      </c>
      <c r="D2369" s="298">
        <v>0</v>
      </c>
      <c r="E2369" s="287">
        <v>0</v>
      </c>
      <c r="F2369" s="298">
        <v>22500000</v>
      </c>
      <c r="G2369" s="287">
        <v>0</v>
      </c>
      <c r="H2369" s="286">
        <v>58000000</v>
      </c>
      <c r="I2369" s="287">
        <v>0</v>
      </c>
      <c r="J2369" s="298">
        <v>0</v>
      </c>
      <c r="K2369" s="287">
        <v>0</v>
      </c>
      <c r="L2369" s="298">
        <v>0</v>
      </c>
      <c r="M2369" s="287">
        <v>0</v>
      </c>
      <c r="N2369" s="298">
        <v>58000000</v>
      </c>
      <c r="O2369" s="287">
        <v>0</v>
      </c>
      <c r="V2369" s="203"/>
      <c r="W2369" s="203"/>
      <c r="X2369" s="203"/>
      <c r="Y2369" s="220"/>
    </row>
    <row r="2370" spans="1:25" s="202" customFormat="1" ht="81" x14ac:dyDescent="0.25">
      <c r="A2370" s="305">
        <f t="shared" si="33"/>
        <v>251</v>
      </c>
      <c r="B2370" s="306">
        <v>451000</v>
      </c>
      <c r="C2370" s="307" t="s">
        <v>285</v>
      </c>
      <c r="D2370" s="298">
        <v>0</v>
      </c>
      <c r="E2370" s="287">
        <v>0</v>
      </c>
      <c r="F2370" s="298">
        <v>16500000</v>
      </c>
      <c r="G2370" s="287">
        <v>0</v>
      </c>
      <c r="H2370" s="286">
        <v>46000000</v>
      </c>
      <c r="I2370" s="287">
        <v>0</v>
      </c>
      <c r="J2370" s="298">
        <v>0</v>
      </c>
      <c r="K2370" s="287">
        <v>0</v>
      </c>
      <c r="L2370" s="298">
        <v>0</v>
      </c>
      <c r="M2370" s="287">
        <v>0</v>
      </c>
      <c r="N2370" s="298">
        <v>46000000</v>
      </c>
      <c r="O2370" s="287">
        <v>0</v>
      </c>
      <c r="V2370" s="203"/>
      <c r="W2370" s="203"/>
      <c r="X2370" s="203"/>
      <c r="Y2370" s="220"/>
    </row>
    <row r="2371" spans="1:25" s="202" customFormat="1" ht="72" x14ac:dyDescent="0.25">
      <c r="A2371" s="308">
        <f t="shared" si="33"/>
        <v>252</v>
      </c>
      <c r="B2371" s="309">
        <v>451100</v>
      </c>
      <c r="C2371" s="310" t="s">
        <v>286</v>
      </c>
      <c r="D2371" s="339">
        <v>0</v>
      </c>
      <c r="E2371" s="292">
        <v>0</v>
      </c>
      <c r="F2371" s="339">
        <v>16500000</v>
      </c>
      <c r="G2371" s="292">
        <v>0</v>
      </c>
      <c r="H2371" s="293">
        <v>46000000</v>
      </c>
      <c r="I2371" s="294">
        <v>0</v>
      </c>
      <c r="J2371" s="339">
        <v>0</v>
      </c>
      <c r="K2371" s="292">
        <v>0</v>
      </c>
      <c r="L2371" s="339">
        <v>0</v>
      </c>
      <c r="M2371" s="292">
        <v>0</v>
      </c>
      <c r="N2371" s="339">
        <v>46000000</v>
      </c>
      <c r="O2371" s="292">
        <v>0</v>
      </c>
      <c r="V2371" s="203"/>
      <c r="W2371" s="203"/>
      <c r="X2371" s="203"/>
      <c r="Y2371" s="220"/>
    </row>
    <row r="2372" spans="1:25" s="202" customFormat="1" ht="72" hidden="1" x14ac:dyDescent="0.25">
      <c r="A2372" s="308">
        <f t="shared" si="33"/>
        <v>253</v>
      </c>
      <c r="B2372" s="309">
        <v>451200</v>
      </c>
      <c r="C2372" s="310" t="s">
        <v>287</v>
      </c>
      <c r="D2372" s="339">
        <v>0</v>
      </c>
      <c r="E2372" s="292">
        <v>0</v>
      </c>
      <c r="F2372" s="339">
        <v>0</v>
      </c>
      <c r="G2372" s="292">
        <v>0</v>
      </c>
      <c r="H2372" s="293">
        <v>0</v>
      </c>
      <c r="I2372" s="294">
        <v>0</v>
      </c>
      <c r="J2372" s="339">
        <v>0</v>
      </c>
      <c r="K2372" s="292">
        <v>0</v>
      </c>
      <c r="L2372" s="339">
        <v>0</v>
      </c>
      <c r="M2372" s="292">
        <v>0</v>
      </c>
      <c r="N2372" s="339">
        <v>0</v>
      </c>
      <c r="O2372" s="292">
        <v>0</v>
      </c>
      <c r="V2372" s="203"/>
      <c r="W2372" s="203"/>
      <c r="X2372" s="203"/>
      <c r="Y2372" s="220"/>
    </row>
    <row r="2373" spans="1:25" s="202" customFormat="1" ht="54" hidden="1" x14ac:dyDescent="0.25">
      <c r="A2373" s="305">
        <f t="shared" si="33"/>
        <v>254</v>
      </c>
      <c r="B2373" s="306">
        <v>452000</v>
      </c>
      <c r="C2373" s="307" t="s">
        <v>288</v>
      </c>
      <c r="D2373" s="298">
        <v>0</v>
      </c>
      <c r="E2373" s="287">
        <v>0</v>
      </c>
      <c r="F2373" s="298">
        <v>0</v>
      </c>
      <c r="G2373" s="287">
        <v>0</v>
      </c>
      <c r="H2373" s="286">
        <v>0</v>
      </c>
      <c r="I2373" s="287">
        <v>0</v>
      </c>
      <c r="J2373" s="298">
        <v>0</v>
      </c>
      <c r="K2373" s="287">
        <v>0</v>
      </c>
      <c r="L2373" s="298">
        <v>0</v>
      </c>
      <c r="M2373" s="287">
        <v>0</v>
      </c>
      <c r="N2373" s="298">
        <v>0</v>
      </c>
      <c r="O2373" s="287">
        <v>0</v>
      </c>
      <c r="V2373" s="203"/>
      <c r="W2373" s="203"/>
      <c r="X2373" s="203"/>
      <c r="Y2373" s="220"/>
    </row>
    <row r="2374" spans="1:25" s="202" customFormat="1" ht="33" hidden="1" customHeight="1" x14ac:dyDescent="0.25">
      <c r="A2374" s="308">
        <f t="shared" si="33"/>
        <v>255</v>
      </c>
      <c r="B2374" s="309">
        <v>452100</v>
      </c>
      <c r="C2374" s="310" t="s">
        <v>289</v>
      </c>
      <c r="D2374" s="339">
        <v>0</v>
      </c>
      <c r="E2374" s="292">
        <v>0</v>
      </c>
      <c r="F2374" s="339">
        <v>0</v>
      </c>
      <c r="G2374" s="292">
        <v>0</v>
      </c>
      <c r="H2374" s="293">
        <v>0</v>
      </c>
      <c r="I2374" s="294">
        <v>0</v>
      </c>
      <c r="J2374" s="339">
        <v>0</v>
      </c>
      <c r="K2374" s="292">
        <v>0</v>
      </c>
      <c r="L2374" s="339">
        <v>0</v>
      </c>
      <c r="M2374" s="292">
        <v>0</v>
      </c>
      <c r="N2374" s="339">
        <v>0</v>
      </c>
      <c r="O2374" s="292">
        <v>0</v>
      </c>
      <c r="V2374" s="203"/>
      <c r="W2374" s="203"/>
      <c r="X2374" s="203"/>
      <c r="Y2374" s="220"/>
    </row>
    <row r="2375" spans="1:25" s="202" customFormat="1" ht="33" hidden="1" customHeight="1" x14ac:dyDescent="0.25">
      <c r="A2375" s="308">
        <f t="shared" si="33"/>
        <v>256</v>
      </c>
      <c r="B2375" s="309">
        <v>452200</v>
      </c>
      <c r="C2375" s="310" t="s">
        <v>290</v>
      </c>
      <c r="D2375" s="339">
        <v>0</v>
      </c>
      <c r="E2375" s="292">
        <v>0</v>
      </c>
      <c r="F2375" s="339">
        <v>0</v>
      </c>
      <c r="G2375" s="292">
        <v>0</v>
      </c>
      <c r="H2375" s="293">
        <v>0</v>
      </c>
      <c r="I2375" s="294">
        <v>0</v>
      </c>
      <c r="J2375" s="339">
        <v>0</v>
      </c>
      <c r="K2375" s="292">
        <v>0</v>
      </c>
      <c r="L2375" s="339">
        <v>0</v>
      </c>
      <c r="M2375" s="292">
        <v>0</v>
      </c>
      <c r="N2375" s="339">
        <v>0</v>
      </c>
      <c r="O2375" s="292">
        <v>0</v>
      </c>
      <c r="V2375" s="203"/>
      <c r="W2375" s="203"/>
      <c r="X2375" s="203"/>
      <c r="Y2375" s="220"/>
    </row>
    <row r="2376" spans="1:25" s="202" customFormat="1" ht="54" hidden="1" x14ac:dyDescent="0.25">
      <c r="A2376" s="305">
        <f t="shared" si="33"/>
        <v>257</v>
      </c>
      <c r="B2376" s="306">
        <v>453000</v>
      </c>
      <c r="C2376" s="307" t="s">
        <v>291</v>
      </c>
      <c r="D2376" s="298">
        <v>0</v>
      </c>
      <c r="E2376" s="287">
        <v>0</v>
      </c>
      <c r="F2376" s="298">
        <v>0</v>
      </c>
      <c r="G2376" s="287">
        <v>0</v>
      </c>
      <c r="H2376" s="286">
        <v>0</v>
      </c>
      <c r="I2376" s="287">
        <v>0</v>
      </c>
      <c r="J2376" s="298">
        <v>0</v>
      </c>
      <c r="K2376" s="287">
        <v>0</v>
      </c>
      <c r="L2376" s="298">
        <v>0</v>
      </c>
      <c r="M2376" s="287">
        <v>0</v>
      </c>
      <c r="N2376" s="298">
        <v>0</v>
      </c>
      <c r="O2376" s="287">
        <v>0</v>
      </c>
      <c r="V2376" s="203"/>
      <c r="W2376" s="203"/>
      <c r="X2376" s="203"/>
      <c r="Y2376" s="220"/>
    </row>
    <row r="2377" spans="1:25" s="202" customFormat="1" ht="33" hidden="1" customHeight="1" x14ac:dyDescent="0.25">
      <c r="A2377" s="308">
        <f t="shared" si="33"/>
        <v>258</v>
      </c>
      <c r="B2377" s="309">
        <v>453100</v>
      </c>
      <c r="C2377" s="310" t="s">
        <v>292</v>
      </c>
      <c r="D2377" s="339">
        <v>0</v>
      </c>
      <c r="E2377" s="292">
        <v>0</v>
      </c>
      <c r="F2377" s="339">
        <v>0</v>
      </c>
      <c r="G2377" s="292">
        <v>0</v>
      </c>
      <c r="H2377" s="293">
        <v>0</v>
      </c>
      <c r="I2377" s="294">
        <v>0</v>
      </c>
      <c r="J2377" s="339">
        <v>0</v>
      </c>
      <c r="K2377" s="292">
        <v>0</v>
      </c>
      <c r="L2377" s="339">
        <v>0</v>
      </c>
      <c r="M2377" s="292">
        <v>0</v>
      </c>
      <c r="N2377" s="339">
        <v>0</v>
      </c>
      <c r="O2377" s="292">
        <v>0</v>
      </c>
      <c r="V2377" s="203"/>
      <c r="W2377" s="203"/>
      <c r="X2377" s="203"/>
      <c r="Y2377" s="220"/>
    </row>
    <row r="2378" spans="1:25" s="202" customFormat="1" ht="33" hidden="1" customHeight="1" x14ac:dyDescent="0.25">
      <c r="A2378" s="60">
        <f t="shared" si="33"/>
        <v>259</v>
      </c>
      <c r="B2378" s="61">
        <v>453200</v>
      </c>
      <c r="C2378" s="62" t="s">
        <v>293</v>
      </c>
      <c r="D2378" s="44">
        <v>0</v>
      </c>
      <c r="E2378" s="45">
        <v>0</v>
      </c>
      <c r="F2378" s="44">
        <v>0</v>
      </c>
      <c r="G2378" s="45">
        <v>0</v>
      </c>
      <c r="H2378" s="293">
        <v>0</v>
      </c>
      <c r="I2378" s="294">
        <v>0</v>
      </c>
      <c r="J2378" s="44">
        <v>0</v>
      </c>
      <c r="K2378" s="45">
        <v>0</v>
      </c>
      <c r="L2378" s="44">
        <v>0</v>
      </c>
      <c r="M2378" s="45">
        <v>0</v>
      </c>
      <c r="N2378" s="44">
        <v>0</v>
      </c>
      <c r="O2378" s="45">
        <v>0</v>
      </c>
      <c r="V2378" s="203"/>
      <c r="W2378" s="203"/>
      <c r="X2378" s="203"/>
      <c r="Y2378" s="220"/>
    </row>
    <row r="2379" spans="1:25" s="202" customFormat="1" ht="33" customHeight="1" x14ac:dyDescent="0.25">
      <c r="A2379" s="305">
        <f t="shared" si="33"/>
        <v>260</v>
      </c>
      <c r="B2379" s="306">
        <v>454000</v>
      </c>
      <c r="C2379" s="307" t="s">
        <v>294</v>
      </c>
      <c r="D2379" s="298">
        <v>0</v>
      </c>
      <c r="E2379" s="287">
        <v>0</v>
      </c>
      <c r="F2379" s="298">
        <v>6000000</v>
      </c>
      <c r="G2379" s="287">
        <v>0</v>
      </c>
      <c r="H2379" s="286">
        <v>12000000</v>
      </c>
      <c r="I2379" s="287">
        <v>0</v>
      </c>
      <c r="J2379" s="298">
        <v>0</v>
      </c>
      <c r="K2379" s="287">
        <v>0</v>
      </c>
      <c r="L2379" s="298">
        <v>0</v>
      </c>
      <c r="M2379" s="287">
        <v>0</v>
      </c>
      <c r="N2379" s="298">
        <v>12000000</v>
      </c>
      <c r="O2379" s="287">
        <v>0</v>
      </c>
      <c r="V2379" s="203"/>
      <c r="W2379" s="203"/>
      <c r="X2379" s="203"/>
      <c r="Y2379" s="220"/>
    </row>
    <row r="2380" spans="1:25" s="202" customFormat="1" ht="33" customHeight="1" x14ac:dyDescent="0.25">
      <c r="A2380" s="308">
        <f t="shared" si="33"/>
        <v>261</v>
      </c>
      <c r="B2380" s="309">
        <v>454100</v>
      </c>
      <c r="C2380" s="310" t="s">
        <v>295</v>
      </c>
      <c r="D2380" s="339">
        <v>0</v>
      </c>
      <c r="E2380" s="292">
        <v>0</v>
      </c>
      <c r="F2380" s="339">
        <v>6000000</v>
      </c>
      <c r="G2380" s="292">
        <v>0</v>
      </c>
      <c r="H2380" s="293">
        <v>12000000</v>
      </c>
      <c r="I2380" s="294">
        <v>0</v>
      </c>
      <c r="J2380" s="339">
        <v>0</v>
      </c>
      <c r="K2380" s="292">
        <v>0</v>
      </c>
      <c r="L2380" s="339">
        <v>0</v>
      </c>
      <c r="M2380" s="292">
        <v>0</v>
      </c>
      <c r="N2380" s="339">
        <v>12000000</v>
      </c>
      <c r="O2380" s="292">
        <v>0</v>
      </c>
      <c r="V2380" s="203"/>
      <c r="W2380" s="203"/>
      <c r="X2380" s="203"/>
      <c r="Y2380" s="220"/>
    </row>
    <row r="2381" spans="1:25" s="202" customFormat="1" ht="33" hidden="1" customHeight="1" x14ac:dyDescent="0.25">
      <c r="A2381" s="308">
        <f t="shared" si="33"/>
        <v>262</v>
      </c>
      <c r="B2381" s="309">
        <v>454200</v>
      </c>
      <c r="C2381" s="310" t="s">
        <v>296</v>
      </c>
      <c r="D2381" s="339">
        <v>0</v>
      </c>
      <c r="E2381" s="292">
        <v>0</v>
      </c>
      <c r="F2381" s="339">
        <v>0</v>
      </c>
      <c r="G2381" s="292">
        <v>0</v>
      </c>
      <c r="H2381" s="293">
        <v>0</v>
      </c>
      <c r="I2381" s="294">
        <v>0</v>
      </c>
      <c r="J2381" s="339">
        <v>0</v>
      </c>
      <c r="K2381" s="292">
        <v>0</v>
      </c>
      <c r="L2381" s="339">
        <v>0</v>
      </c>
      <c r="M2381" s="292">
        <v>0</v>
      </c>
      <c r="N2381" s="339">
        <v>0</v>
      </c>
      <c r="O2381" s="292">
        <v>0</v>
      </c>
      <c r="V2381" s="203"/>
      <c r="W2381" s="203"/>
      <c r="X2381" s="203"/>
      <c r="Y2381" s="220"/>
    </row>
    <row r="2382" spans="1:25" s="202" customFormat="1" ht="33" customHeight="1" x14ac:dyDescent="0.25">
      <c r="A2382" s="305">
        <f t="shared" si="33"/>
        <v>263</v>
      </c>
      <c r="B2382" s="306">
        <v>460000</v>
      </c>
      <c r="C2382" s="307" t="s">
        <v>297</v>
      </c>
      <c r="D2382" s="298">
        <v>0</v>
      </c>
      <c r="E2382" s="287">
        <v>0</v>
      </c>
      <c r="F2382" s="298">
        <v>28000000</v>
      </c>
      <c r="G2382" s="287">
        <v>0</v>
      </c>
      <c r="H2382" s="286">
        <v>26200000</v>
      </c>
      <c r="I2382" s="287">
        <v>0</v>
      </c>
      <c r="J2382" s="298">
        <v>0</v>
      </c>
      <c r="K2382" s="287">
        <v>0</v>
      </c>
      <c r="L2382" s="298">
        <v>0</v>
      </c>
      <c r="M2382" s="287">
        <v>0</v>
      </c>
      <c r="N2382" s="298">
        <v>26200000</v>
      </c>
      <c r="O2382" s="287">
        <v>0</v>
      </c>
      <c r="V2382" s="203"/>
      <c r="W2382" s="203"/>
      <c r="X2382" s="203"/>
      <c r="Y2382" s="220"/>
    </row>
    <row r="2383" spans="1:25" s="202" customFormat="1" ht="33" hidden="1" customHeight="1" x14ac:dyDescent="0.25">
      <c r="A2383" s="305">
        <f t="shared" si="33"/>
        <v>264</v>
      </c>
      <c r="B2383" s="306">
        <v>461000</v>
      </c>
      <c r="C2383" s="307" t="s">
        <v>298</v>
      </c>
      <c r="D2383" s="298">
        <v>0</v>
      </c>
      <c r="E2383" s="287">
        <v>0</v>
      </c>
      <c r="F2383" s="298">
        <v>0</v>
      </c>
      <c r="G2383" s="287">
        <v>0</v>
      </c>
      <c r="H2383" s="286">
        <v>0</v>
      </c>
      <c r="I2383" s="287">
        <v>0</v>
      </c>
      <c r="J2383" s="298">
        <v>0</v>
      </c>
      <c r="K2383" s="287">
        <v>0</v>
      </c>
      <c r="L2383" s="298">
        <v>0</v>
      </c>
      <c r="M2383" s="287">
        <v>0</v>
      </c>
      <c r="N2383" s="298">
        <v>0</v>
      </c>
      <c r="O2383" s="287">
        <v>0</v>
      </c>
      <c r="V2383" s="203"/>
      <c r="W2383" s="203"/>
      <c r="X2383" s="203"/>
      <c r="Y2383" s="220"/>
    </row>
    <row r="2384" spans="1:25" s="202" customFormat="1" ht="33" hidden="1" customHeight="1" x14ac:dyDescent="0.25">
      <c r="A2384" s="308">
        <f t="shared" ref="A2384:A2447" si="34">A2383+1</f>
        <v>265</v>
      </c>
      <c r="B2384" s="309">
        <v>461100</v>
      </c>
      <c r="C2384" s="310" t="s">
        <v>299</v>
      </c>
      <c r="D2384" s="339">
        <v>0</v>
      </c>
      <c r="E2384" s="292">
        <v>0</v>
      </c>
      <c r="F2384" s="339">
        <v>0</v>
      </c>
      <c r="G2384" s="292">
        <v>0</v>
      </c>
      <c r="H2384" s="293">
        <v>0</v>
      </c>
      <c r="I2384" s="294">
        <v>0</v>
      </c>
      <c r="J2384" s="339">
        <v>0</v>
      </c>
      <c r="K2384" s="292">
        <v>0</v>
      </c>
      <c r="L2384" s="339">
        <v>0</v>
      </c>
      <c r="M2384" s="292">
        <v>0</v>
      </c>
      <c r="N2384" s="339">
        <v>0</v>
      </c>
      <c r="O2384" s="292">
        <v>0</v>
      </c>
      <c r="V2384" s="203"/>
      <c r="W2384" s="203"/>
      <c r="X2384" s="203"/>
      <c r="Y2384" s="220"/>
    </row>
    <row r="2385" spans="1:25" s="202" customFormat="1" ht="33" hidden="1" customHeight="1" x14ac:dyDescent="0.25">
      <c r="A2385" s="308">
        <f t="shared" si="34"/>
        <v>266</v>
      </c>
      <c r="B2385" s="309">
        <v>461200</v>
      </c>
      <c r="C2385" s="310" t="s">
        <v>300</v>
      </c>
      <c r="D2385" s="339">
        <v>0</v>
      </c>
      <c r="E2385" s="292">
        <v>0</v>
      </c>
      <c r="F2385" s="339">
        <v>0</v>
      </c>
      <c r="G2385" s="292">
        <v>0</v>
      </c>
      <c r="H2385" s="293">
        <v>0</v>
      </c>
      <c r="I2385" s="294">
        <v>0</v>
      </c>
      <c r="J2385" s="339">
        <v>0</v>
      </c>
      <c r="K2385" s="292">
        <v>0</v>
      </c>
      <c r="L2385" s="339">
        <v>0</v>
      </c>
      <c r="M2385" s="292">
        <v>0</v>
      </c>
      <c r="N2385" s="339">
        <v>0</v>
      </c>
      <c r="O2385" s="292">
        <v>0</v>
      </c>
      <c r="V2385" s="203"/>
      <c r="W2385" s="203"/>
      <c r="X2385" s="203"/>
      <c r="Y2385" s="220"/>
    </row>
    <row r="2386" spans="1:25" s="202" customFormat="1" ht="33" customHeight="1" x14ac:dyDescent="0.25">
      <c r="A2386" s="305">
        <f t="shared" si="34"/>
        <v>267</v>
      </c>
      <c r="B2386" s="306">
        <v>462000</v>
      </c>
      <c r="C2386" s="307" t="s">
        <v>301</v>
      </c>
      <c r="D2386" s="298">
        <v>0</v>
      </c>
      <c r="E2386" s="287">
        <v>0</v>
      </c>
      <c r="F2386" s="298">
        <v>3000000</v>
      </c>
      <c r="G2386" s="287">
        <v>0</v>
      </c>
      <c r="H2386" s="286">
        <v>1200000</v>
      </c>
      <c r="I2386" s="287">
        <v>0</v>
      </c>
      <c r="J2386" s="298">
        <v>0</v>
      </c>
      <c r="K2386" s="287">
        <v>0</v>
      </c>
      <c r="L2386" s="298">
        <v>0</v>
      </c>
      <c r="M2386" s="287">
        <v>0</v>
      </c>
      <c r="N2386" s="298">
        <v>1200000</v>
      </c>
      <c r="O2386" s="287">
        <v>0</v>
      </c>
      <c r="V2386" s="203"/>
      <c r="W2386" s="203"/>
      <c r="X2386" s="203"/>
      <c r="Y2386" s="220"/>
    </row>
    <row r="2387" spans="1:25" s="202" customFormat="1" ht="33" customHeight="1" x14ac:dyDescent="0.25">
      <c r="A2387" s="308">
        <f t="shared" si="34"/>
        <v>268</v>
      </c>
      <c r="B2387" s="309">
        <v>462100</v>
      </c>
      <c r="C2387" s="310" t="s">
        <v>302</v>
      </c>
      <c r="D2387" s="339">
        <v>0</v>
      </c>
      <c r="E2387" s="292">
        <v>0</v>
      </c>
      <c r="F2387" s="339">
        <v>3000000</v>
      </c>
      <c r="G2387" s="292">
        <v>0</v>
      </c>
      <c r="H2387" s="293">
        <v>1200000</v>
      </c>
      <c r="I2387" s="294">
        <v>0</v>
      </c>
      <c r="J2387" s="339">
        <v>0</v>
      </c>
      <c r="K2387" s="292">
        <v>0</v>
      </c>
      <c r="L2387" s="339">
        <v>0</v>
      </c>
      <c r="M2387" s="292">
        <v>0</v>
      </c>
      <c r="N2387" s="339">
        <v>1200000</v>
      </c>
      <c r="O2387" s="292">
        <v>0</v>
      </c>
      <c r="V2387" s="203"/>
      <c r="W2387" s="203"/>
      <c r="X2387" s="203"/>
      <c r="Y2387" s="220"/>
    </row>
    <row r="2388" spans="1:25" s="202" customFormat="1" ht="33" hidden="1" customHeight="1" x14ac:dyDescent="0.25">
      <c r="A2388" s="308">
        <f t="shared" si="34"/>
        <v>269</v>
      </c>
      <c r="B2388" s="309">
        <v>462200</v>
      </c>
      <c r="C2388" s="310" t="s">
        <v>303</v>
      </c>
      <c r="D2388" s="339">
        <v>0</v>
      </c>
      <c r="E2388" s="292">
        <v>0</v>
      </c>
      <c r="F2388" s="339">
        <v>0</v>
      </c>
      <c r="G2388" s="292">
        <v>0</v>
      </c>
      <c r="H2388" s="293">
        <v>0</v>
      </c>
      <c r="I2388" s="294">
        <v>0</v>
      </c>
      <c r="J2388" s="339">
        <v>0</v>
      </c>
      <c r="K2388" s="292">
        <v>0</v>
      </c>
      <c r="L2388" s="339">
        <v>0</v>
      </c>
      <c r="M2388" s="292">
        <v>0</v>
      </c>
      <c r="N2388" s="339">
        <v>0</v>
      </c>
      <c r="O2388" s="292">
        <v>0</v>
      </c>
      <c r="V2388" s="203"/>
      <c r="W2388" s="203"/>
      <c r="X2388" s="203"/>
      <c r="Y2388" s="220"/>
    </row>
    <row r="2389" spans="1:25" s="202" customFormat="1" ht="33" hidden="1" customHeight="1" x14ac:dyDescent="0.25">
      <c r="A2389" s="305">
        <f t="shared" si="34"/>
        <v>270</v>
      </c>
      <c r="B2389" s="306">
        <v>463000</v>
      </c>
      <c r="C2389" s="307" t="s">
        <v>304</v>
      </c>
      <c r="D2389" s="298">
        <v>0</v>
      </c>
      <c r="E2389" s="287">
        <v>0</v>
      </c>
      <c r="F2389" s="298">
        <v>0</v>
      </c>
      <c r="G2389" s="287">
        <v>0</v>
      </c>
      <c r="H2389" s="286">
        <v>0</v>
      </c>
      <c r="I2389" s="287">
        <v>0</v>
      </c>
      <c r="J2389" s="298">
        <v>0</v>
      </c>
      <c r="K2389" s="287">
        <v>0</v>
      </c>
      <c r="L2389" s="298">
        <v>0</v>
      </c>
      <c r="M2389" s="287">
        <v>0</v>
      </c>
      <c r="N2389" s="298">
        <v>0</v>
      </c>
      <c r="O2389" s="287">
        <v>0</v>
      </c>
      <c r="V2389" s="203"/>
      <c r="W2389" s="203"/>
      <c r="X2389" s="203"/>
      <c r="Y2389" s="220"/>
    </row>
    <row r="2390" spans="1:25" s="202" customFormat="1" ht="33" hidden="1" customHeight="1" x14ac:dyDescent="0.25">
      <c r="A2390" s="308">
        <f t="shared" si="34"/>
        <v>271</v>
      </c>
      <c r="B2390" s="309">
        <v>463100</v>
      </c>
      <c r="C2390" s="310" t="s">
        <v>305</v>
      </c>
      <c r="D2390" s="339">
        <v>0</v>
      </c>
      <c r="E2390" s="292">
        <v>0</v>
      </c>
      <c r="F2390" s="339">
        <v>0</v>
      </c>
      <c r="G2390" s="292">
        <v>0</v>
      </c>
      <c r="H2390" s="293">
        <v>0</v>
      </c>
      <c r="I2390" s="294">
        <v>0</v>
      </c>
      <c r="J2390" s="339">
        <v>0</v>
      </c>
      <c r="K2390" s="292">
        <v>0</v>
      </c>
      <c r="L2390" s="339">
        <v>0</v>
      </c>
      <c r="M2390" s="292">
        <v>0</v>
      </c>
      <c r="N2390" s="339">
        <v>0</v>
      </c>
      <c r="O2390" s="292">
        <v>0</v>
      </c>
      <c r="V2390" s="203"/>
      <c r="W2390" s="203"/>
      <c r="X2390" s="203"/>
      <c r="Y2390" s="220"/>
    </row>
    <row r="2391" spans="1:25" s="202" customFormat="1" ht="33" hidden="1" customHeight="1" x14ac:dyDescent="0.25">
      <c r="A2391" s="308">
        <f t="shared" si="34"/>
        <v>272</v>
      </c>
      <c r="B2391" s="309">
        <v>463200</v>
      </c>
      <c r="C2391" s="310" t="s">
        <v>306</v>
      </c>
      <c r="D2391" s="339">
        <v>0</v>
      </c>
      <c r="E2391" s="292">
        <v>0</v>
      </c>
      <c r="F2391" s="339">
        <v>0</v>
      </c>
      <c r="G2391" s="292">
        <v>0</v>
      </c>
      <c r="H2391" s="293">
        <v>0</v>
      </c>
      <c r="I2391" s="294">
        <v>0</v>
      </c>
      <c r="J2391" s="339">
        <v>0</v>
      </c>
      <c r="K2391" s="292">
        <v>0</v>
      </c>
      <c r="L2391" s="339">
        <v>0</v>
      </c>
      <c r="M2391" s="292">
        <v>0</v>
      </c>
      <c r="N2391" s="339">
        <v>0</v>
      </c>
      <c r="O2391" s="292">
        <v>0</v>
      </c>
      <c r="V2391" s="203"/>
      <c r="W2391" s="203"/>
      <c r="X2391" s="203"/>
      <c r="Y2391" s="220"/>
    </row>
    <row r="2392" spans="1:25" s="202" customFormat="1" ht="63" x14ac:dyDescent="0.25">
      <c r="A2392" s="305">
        <f t="shared" si="34"/>
        <v>273</v>
      </c>
      <c r="B2392" s="306">
        <v>464000</v>
      </c>
      <c r="C2392" s="307" t="s">
        <v>307</v>
      </c>
      <c r="D2392" s="323">
        <v>0</v>
      </c>
      <c r="E2392" s="324">
        <v>0</v>
      </c>
      <c r="F2392" s="323">
        <v>25000000</v>
      </c>
      <c r="G2392" s="324">
        <v>0</v>
      </c>
      <c r="H2392" s="325">
        <v>25000000</v>
      </c>
      <c r="I2392" s="324">
        <v>0</v>
      </c>
      <c r="J2392" s="323">
        <v>0</v>
      </c>
      <c r="K2392" s="324">
        <v>0</v>
      </c>
      <c r="L2392" s="323">
        <v>0</v>
      </c>
      <c r="M2392" s="324">
        <v>0</v>
      </c>
      <c r="N2392" s="323">
        <v>25000000</v>
      </c>
      <c r="O2392" s="324">
        <v>0</v>
      </c>
      <c r="V2392" s="203"/>
      <c r="W2392" s="203"/>
      <c r="X2392" s="203"/>
      <c r="Y2392" s="220"/>
    </row>
    <row r="2393" spans="1:25" s="202" customFormat="1" ht="33" customHeight="1" x14ac:dyDescent="0.25">
      <c r="A2393" s="308">
        <f t="shared" si="34"/>
        <v>274</v>
      </c>
      <c r="B2393" s="309">
        <v>464100</v>
      </c>
      <c r="C2393" s="310" t="s">
        <v>308</v>
      </c>
      <c r="D2393" s="339">
        <v>0</v>
      </c>
      <c r="E2393" s="292">
        <v>0</v>
      </c>
      <c r="F2393" s="339">
        <v>25000000</v>
      </c>
      <c r="G2393" s="292">
        <v>0</v>
      </c>
      <c r="H2393" s="293">
        <v>25000000</v>
      </c>
      <c r="I2393" s="294">
        <v>0</v>
      </c>
      <c r="J2393" s="339">
        <v>0</v>
      </c>
      <c r="K2393" s="292">
        <v>0</v>
      </c>
      <c r="L2393" s="339">
        <v>0</v>
      </c>
      <c r="M2393" s="292">
        <v>0</v>
      </c>
      <c r="N2393" s="339">
        <v>25000000</v>
      </c>
      <c r="O2393" s="292">
        <v>0</v>
      </c>
      <c r="V2393" s="203"/>
      <c r="W2393" s="203"/>
      <c r="X2393" s="203"/>
      <c r="Y2393" s="220"/>
    </row>
    <row r="2394" spans="1:25" s="202" customFormat="1" ht="54" hidden="1" x14ac:dyDescent="0.25">
      <c r="A2394" s="308">
        <f t="shared" si="34"/>
        <v>275</v>
      </c>
      <c r="B2394" s="309">
        <v>464200</v>
      </c>
      <c r="C2394" s="310" t="s">
        <v>309</v>
      </c>
      <c r="D2394" s="339">
        <v>0</v>
      </c>
      <c r="E2394" s="292">
        <v>0</v>
      </c>
      <c r="F2394" s="339">
        <v>0</v>
      </c>
      <c r="G2394" s="292">
        <v>0</v>
      </c>
      <c r="H2394" s="293">
        <v>0</v>
      </c>
      <c r="I2394" s="294">
        <v>0</v>
      </c>
      <c r="J2394" s="339">
        <v>0</v>
      </c>
      <c r="K2394" s="292">
        <v>0</v>
      </c>
      <c r="L2394" s="339">
        <v>0</v>
      </c>
      <c r="M2394" s="292">
        <v>0</v>
      </c>
      <c r="N2394" s="339">
        <v>0</v>
      </c>
      <c r="O2394" s="292">
        <v>0</v>
      </c>
      <c r="V2394" s="203"/>
      <c r="W2394" s="203"/>
      <c r="X2394" s="203"/>
      <c r="Y2394" s="220"/>
    </row>
    <row r="2395" spans="1:25" s="202" customFormat="1" ht="33" hidden="1" customHeight="1" x14ac:dyDescent="0.25">
      <c r="A2395" s="305">
        <f t="shared" si="34"/>
        <v>276</v>
      </c>
      <c r="B2395" s="306">
        <v>465000</v>
      </c>
      <c r="C2395" s="307" t="s">
        <v>310</v>
      </c>
      <c r="D2395" s="323">
        <v>0</v>
      </c>
      <c r="E2395" s="324">
        <v>0</v>
      </c>
      <c r="F2395" s="323">
        <v>0</v>
      </c>
      <c r="G2395" s="324">
        <v>0</v>
      </c>
      <c r="H2395" s="325">
        <v>0</v>
      </c>
      <c r="I2395" s="324">
        <v>0</v>
      </c>
      <c r="J2395" s="323">
        <v>0</v>
      </c>
      <c r="K2395" s="324">
        <v>0</v>
      </c>
      <c r="L2395" s="323">
        <v>0</v>
      </c>
      <c r="M2395" s="324">
        <v>0</v>
      </c>
      <c r="N2395" s="323">
        <v>0</v>
      </c>
      <c r="O2395" s="324">
        <v>0</v>
      </c>
      <c r="V2395" s="203"/>
      <c r="W2395" s="203"/>
      <c r="X2395" s="203"/>
      <c r="Y2395" s="220"/>
    </row>
    <row r="2396" spans="1:25" s="202" customFormat="1" ht="33" hidden="1" customHeight="1" x14ac:dyDescent="0.25">
      <c r="A2396" s="308">
        <f t="shared" si="34"/>
        <v>277</v>
      </c>
      <c r="B2396" s="309">
        <v>465100</v>
      </c>
      <c r="C2396" s="310" t="s">
        <v>311</v>
      </c>
      <c r="D2396" s="339">
        <v>0</v>
      </c>
      <c r="E2396" s="292">
        <v>0</v>
      </c>
      <c r="F2396" s="339">
        <v>0</v>
      </c>
      <c r="G2396" s="292">
        <v>0</v>
      </c>
      <c r="H2396" s="293">
        <v>0</v>
      </c>
      <c r="I2396" s="294">
        <v>0</v>
      </c>
      <c r="J2396" s="339">
        <v>0</v>
      </c>
      <c r="K2396" s="292">
        <v>0</v>
      </c>
      <c r="L2396" s="339">
        <v>0</v>
      </c>
      <c r="M2396" s="292">
        <v>0</v>
      </c>
      <c r="N2396" s="339">
        <v>0</v>
      </c>
      <c r="O2396" s="292">
        <v>0</v>
      </c>
      <c r="V2396" s="203"/>
      <c r="W2396" s="203"/>
      <c r="X2396" s="203"/>
      <c r="Y2396" s="220"/>
    </row>
    <row r="2397" spans="1:25" s="202" customFormat="1" ht="33" hidden="1" customHeight="1" x14ac:dyDescent="0.25">
      <c r="A2397" s="308">
        <f t="shared" si="34"/>
        <v>278</v>
      </c>
      <c r="B2397" s="309">
        <v>465200</v>
      </c>
      <c r="C2397" s="310" t="s">
        <v>312</v>
      </c>
      <c r="D2397" s="339">
        <v>0</v>
      </c>
      <c r="E2397" s="292">
        <v>0</v>
      </c>
      <c r="F2397" s="339">
        <v>0</v>
      </c>
      <c r="G2397" s="292">
        <v>0</v>
      </c>
      <c r="H2397" s="293">
        <v>0</v>
      </c>
      <c r="I2397" s="294">
        <v>0</v>
      </c>
      <c r="J2397" s="339">
        <v>0</v>
      </c>
      <c r="K2397" s="292">
        <v>0</v>
      </c>
      <c r="L2397" s="339">
        <v>0</v>
      </c>
      <c r="M2397" s="292">
        <v>0</v>
      </c>
      <c r="N2397" s="339">
        <v>0</v>
      </c>
      <c r="O2397" s="292">
        <v>0</v>
      </c>
      <c r="V2397" s="203"/>
      <c r="W2397" s="203"/>
      <c r="X2397" s="203"/>
      <c r="Y2397" s="220"/>
    </row>
    <row r="2398" spans="1:25" s="202" customFormat="1" ht="33" hidden="1" customHeight="1" x14ac:dyDescent="0.25">
      <c r="A2398" s="305">
        <f t="shared" si="34"/>
        <v>279</v>
      </c>
      <c r="B2398" s="306">
        <v>470000</v>
      </c>
      <c r="C2398" s="307" t="s">
        <v>313</v>
      </c>
      <c r="D2398" s="298">
        <v>0</v>
      </c>
      <c r="E2398" s="287">
        <v>0</v>
      </c>
      <c r="F2398" s="298">
        <v>0</v>
      </c>
      <c r="G2398" s="287">
        <v>0</v>
      </c>
      <c r="H2398" s="286">
        <v>0</v>
      </c>
      <c r="I2398" s="287">
        <v>0</v>
      </c>
      <c r="J2398" s="298">
        <v>0</v>
      </c>
      <c r="K2398" s="287">
        <v>0</v>
      </c>
      <c r="L2398" s="298">
        <v>0</v>
      </c>
      <c r="M2398" s="287">
        <v>0</v>
      </c>
      <c r="N2398" s="298">
        <v>0</v>
      </c>
      <c r="O2398" s="287">
        <v>0</v>
      </c>
      <c r="V2398" s="203"/>
      <c r="W2398" s="203"/>
      <c r="X2398" s="203"/>
      <c r="Y2398" s="220"/>
    </row>
    <row r="2399" spans="1:25" s="202" customFormat="1" ht="81" hidden="1" x14ac:dyDescent="0.25">
      <c r="A2399" s="305">
        <f t="shared" si="34"/>
        <v>280</v>
      </c>
      <c r="B2399" s="306">
        <v>471000</v>
      </c>
      <c r="C2399" s="307" t="s">
        <v>314</v>
      </c>
      <c r="D2399" s="298">
        <v>0</v>
      </c>
      <c r="E2399" s="287">
        <v>0</v>
      </c>
      <c r="F2399" s="298">
        <v>0</v>
      </c>
      <c r="G2399" s="287">
        <v>0</v>
      </c>
      <c r="H2399" s="286">
        <v>0</v>
      </c>
      <c r="I2399" s="287">
        <v>0</v>
      </c>
      <c r="J2399" s="298">
        <v>0</v>
      </c>
      <c r="K2399" s="287">
        <v>0</v>
      </c>
      <c r="L2399" s="298">
        <v>0</v>
      </c>
      <c r="M2399" s="287">
        <v>0</v>
      </c>
      <c r="N2399" s="298">
        <v>0</v>
      </c>
      <c r="O2399" s="287">
        <v>0</v>
      </c>
      <c r="V2399" s="203"/>
      <c r="W2399" s="203"/>
      <c r="X2399" s="203"/>
      <c r="Y2399" s="220"/>
    </row>
    <row r="2400" spans="1:25" s="202" customFormat="1" ht="63" hidden="1" x14ac:dyDescent="0.25">
      <c r="A2400" s="308">
        <f t="shared" si="34"/>
        <v>281</v>
      </c>
      <c r="B2400" s="309">
        <v>471100</v>
      </c>
      <c r="C2400" s="310" t="s">
        <v>315</v>
      </c>
      <c r="D2400" s="339">
        <v>0</v>
      </c>
      <c r="E2400" s="292">
        <v>0</v>
      </c>
      <c r="F2400" s="339">
        <v>0</v>
      </c>
      <c r="G2400" s="292">
        <v>0</v>
      </c>
      <c r="H2400" s="293">
        <v>0</v>
      </c>
      <c r="I2400" s="294">
        <v>0</v>
      </c>
      <c r="J2400" s="339">
        <v>0</v>
      </c>
      <c r="K2400" s="292">
        <v>0</v>
      </c>
      <c r="L2400" s="339">
        <v>0</v>
      </c>
      <c r="M2400" s="292">
        <v>0</v>
      </c>
      <c r="N2400" s="339">
        <v>0</v>
      </c>
      <c r="O2400" s="292">
        <v>0</v>
      </c>
      <c r="V2400" s="203"/>
      <c r="W2400" s="203"/>
      <c r="X2400" s="203"/>
      <c r="Y2400" s="220"/>
    </row>
    <row r="2401" spans="1:25" s="202" customFormat="1" ht="63" hidden="1" x14ac:dyDescent="0.25">
      <c r="A2401" s="308">
        <f t="shared" si="34"/>
        <v>282</v>
      </c>
      <c r="B2401" s="309">
        <v>471200</v>
      </c>
      <c r="C2401" s="310" t="s">
        <v>316</v>
      </c>
      <c r="D2401" s="339">
        <v>0</v>
      </c>
      <c r="E2401" s="292">
        <v>0</v>
      </c>
      <c r="F2401" s="339">
        <v>0</v>
      </c>
      <c r="G2401" s="292">
        <v>0</v>
      </c>
      <c r="H2401" s="293">
        <v>0</v>
      </c>
      <c r="I2401" s="294">
        <v>0</v>
      </c>
      <c r="J2401" s="339">
        <v>0</v>
      </c>
      <c r="K2401" s="292">
        <v>0</v>
      </c>
      <c r="L2401" s="339">
        <v>0</v>
      </c>
      <c r="M2401" s="292">
        <v>0</v>
      </c>
      <c r="N2401" s="339">
        <v>0</v>
      </c>
      <c r="O2401" s="292">
        <v>0</v>
      </c>
      <c r="V2401" s="203"/>
      <c r="W2401" s="203"/>
      <c r="X2401" s="203"/>
      <c r="Y2401" s="220"/>
    </row>
    <row r="2402" spans="1:25" s="202" customFormat="1" ht="72" hidden="1" x14ac:dyDescent="0.25">
      <c r="A2402" s="60">
        <f t="shared" si="34"/>
        <v>283</v>
      </c>
      <c r="B2402" s="61">
        <v>471900</v>
      </c>
      <c r="C2402" s="62" t="s">
        <v>317</v>
      </c>
      <c r="D2402" s="44">
        <v>0</v>
      </c>
      <c r="E2402" s="45">
        <v>0</v>
      </c>
      <c r="F2402" s="44">
        <v>0</v>
      </c>
      <c r="G2402" s="45">
        <v>0</v>
      </c>
      <c r="H2402" s="293">
        <v>0</v>
      </c>
      <c r="I2402" s="294">
        <v>0</v>
      </c>
      <c r="J2402" s="44">
        <v>0</v>
      </c>
      <c r="K2402" s="45">
        <v>0</v>
      </c>
      <c r="L2402" s="44">
        <v>0</v>
      </c>
      <c r="M2402" s="45">
        <v>0</v>
      </c>
      <c r="N2402" s="44">
        <v>0</v>
      </c>
      <c r="O2402" s="45">
        <v>0</v>
      </c>
      <c r="V2402" s="203"/>
      <c r="W2402" s="203"/>
      <c r="X2402" s="203"/>
      <c r="Y2402" s="220"/>
    </row>
    <row r="2403" spans="1:25" s="202" customFormat="1" ht="33" hidden="1" customHeight="1" x14ac:dyDescent="0.25">
      <c r="A2403" s="305">
        <f t="shared" si="34"/>
        <v>284</v>
      </c>
      <c r="B2403" s="306">
        <v>472000</v>
      </c>
      <c r="C2403" s="307" t="s">
        <v>318</v>
      </c>
      <c r="D2403" s="298">
        <v>0</v>
      </c>
      <c r="E2403" s="287">
        <v>0</v>
      </c>
      <c r="F2403" s="298">
        <v>0</v>
      </c>
      <c r="G2403" s="287">
        <v>0</v>
      </c>
      <c r="H2403" s="286">
        <v>0</v>
      </c>
      <c r="I2403" s="287">
        <v>0</v>
      </c>
      <c r="J2403" s="298">
        <v>0</v>
      </c>
      <c r="K2403" s="287">
        <v>0</v>
      </c>
      <c r="L2403" s="298">
        <v>0</v>
      </c>
      <c r="M2403" s="287">
        <v>0</v>
      </c>
      <c r="N2403" s="298">
        <v>0</v>
      </c>
      <c r="O2403" s="287">
        <v>0</v>
      </c>
      <c r="V2403" s="203"/>
      <c r="W2403" s="203"/>
      <c r="X2403" s="203"/>
      <c r="Y2403" s="220"/>
    </row>
    <row r="2404" spans="1:25" s="202" customFormat="1" ht="33" hidden="1" customHeight="1" x14ac:dyDescent="0.25">
      <c r="A2404" s="308">
        <f t="shared" si="34"/>
        <v>285</v>
      </c>
      <c r="B2404" s="309">
        <v>472100</v>
      </c>
      <c r="C2404" s="310" t="s">
        <v>319</v>
      </c>
      <c r="D2404" s="339">
        <v>0</v>
      </c>
      <c r="E2404" s="292">
        <v>0</v>
      </c>
      <c r="F2404" s="339">
        <v>0</v>
      </c>
      <c r="G2404" s="292">
        <v>0</v>
      </c>
      <c r="H2404" s="293">
        <v>0</v>
      </c>
      <c r="I2404" s="294">
        <v>0</v>
      </c>
      <c r="J2404" s="339">
        <v>0</v>
      </c>
      <c r="K2404" s="292">
        <v>0</v>
      </c>
      <c r="L2404" s="339">
        <v>0</v>
      </c>
      <c r="M2404" s="292">
        <v>0</v>
      </c>
      <c r="N2404" s="339">
        <v>0</v>
      </c>
      <c r="O2404" s="292">
        <v>0</v>
      </c>
      <c r="V2404" s="203"/>
      <c r="W2404" s="203"/>
      <c r="X2404" s="203"/>
      <c r="Y2404" s="220"/>
    </row>
    <row r="2405" spans="1:25" s="202" customFormat="1" ht="33" hidden="1" customHeight="1" x14ac:dyDescent="0.25">
      <c r="A2405" s="308">
        <f t="shared" si="34"/>
        <v>286</v>
      </c>
      <c r="B2405" s="309">
        <v>472200</v>
      </c>
      <c r="C2405" s="310" t="s">
        <v>320</v>
      </c>
      <c r="D2405" s="339">
        <v>0</v>
      </c>
      <c r="E2405" s="292">
        <v>0</v>
      </c>
      <c r="F2405" s="339">
        <v>0</v>
      </c>
      <c r="G2405" s="292">
        <v>0</v>
      </c>
      <c r="H2405" s="293">
        <v>0</v>
      </c>
      <c r="I2405" s="294">
        <v>0</v>
      </c>
      <c r="J2405" s="339">
        <v>0</v>
      </c>
      <c r="K2405" s="292">
        <v>0</v>
      </c>
      <c r="L2405" s="339">
        <v>0</v>
      </c>
      <c r="M2405" s="292">
        <v>0</v>
      </c>
      <c r="N2405" s="339">
        <v>0</v>
      </c>
      <c r="O2405" s="292">
        <v>0</v>
      </c>
      <c r="V2405" s="203"/>
      <c r="W2405" s="203"/>
      <c r="X2405" s="203"/>
      <c r="Y2405" s="220"/>
    </row>
    <row r="2406" spans="1:25" s="202" customFormat="1" ht="33" hidden="1" customHeight="1" x14ac:dyDescent="0.25">
      <c r="A2406" s="308">
        <f t="shared" si="34"/>
        <v>287</v>
      </c>
      <c r="B2406" s="309">
        <v>472300</v>
      </c>
      <c r="C2406" s="310" t="s">
        <v>321</v>
      </c>
      <c r="D2406" s="339">
        <v>0</v>
      </c>
      <c r="E2406" s="292">
        <v>0</v>
      </c>
      <c r="F2406" s="339">
        <v>0</v>
      </c>
      <c r="G2406" s="292">
        <v>0</v>
      </c>
      <c r="H2406" s="293">
        <v>0</v>
      </c>
      <c r="I2406" s="294">
        <v>0</v>
      </c>
      <c r="J2406" s="339">
        <v>0</v>
      </c>
      <c r="K2406" s="292">
        <v>0</v>
      </c>
      <c r="L2406" s="339">
        <v>0</v>
      </c>
      <c r="M2406" s="292">
        <v>0</v>
      </c>
      <c r="N2406" s="339">
        <v>0</v>
      </c>
      <c r="O2406" s="292">
        <v>0</v>
      </c>
      <c r="V2406" s="203"/>
      <c r="W2406" s="203"/>
      <c r="X2406" s="203"/>
      <c r="Y2406" s="220"/>
    </row>
    <row r="2407" spans="1:25" s="202" customFormat="1" ht="33" hidden="1" customHeight="1" x14ac:dyDescent="0.25">
      <c r="A2407" s="308">
        <f t="shared" si="34"/>
        <v>288</v>
      </c>
      <c r="B2407" s="309">
        <v>472400</v>
      </c>
      <c r="C2407" s="310" t="s">
        <v>322</v>
      </c>
      <c r="D2407" s="339">
        <v>0</v>
      </c>
      <c r="E2407" s="292">
        <v>0</v>
      </c>
      <c r="F2407" s="339">
        <v>0</v>
      </c>
      <c r="G2407" s="292">
        <v>0</v>
      </c>
      <c r="H2407" s="293">
        <v>0</v>
      </c>
      <c r="I2407" s="294">
        <v>0</v>
      </c>
      <c r="J2407" s="339">
        <v>0</v>
      </c>
      <c r="K2407" s="292">
        <v>0</v>
      </c>
      <c r="L2407" s="339">
        <v>0</v>
      </c>
      <c r="M2407" s="292">
        <v>0</v>
      </c>
      <c r="N2407" s="339">
        <v>0</v>
      </c>
      <c r="O2407" s="292">
        <v>0</v>
      </c>
      <c r="V2407" s="203"/>
      <c r="W2407" s="203"/>
      <c r="X2407" s="203"/>
      <c r="Y2407" s="220"/>
    </row>
    <row r="2408" spans="1:25" s="202" customFormat="1" ht="33" hidden="1" customHeight="1" x14ac:dyDescent="0.25">
      <c r="A2408" s="308">
        <f t="shared" si="34"/>
        <v>289</v>
      </c>
      <c r="B2408" s="309">
        <v>472500</v>
      </c>
      <c r="C2408" s="310" t="s">
        <v>323</v>
      </c>
      <c r="D2408" s="339">
        <v>0</v>
      </c>
      <c r="E2408" s="292">
        <v>0</v>
      </c>
      <c r="F2408" s="339">
        <v>0</v>
      </c>
      <c r="G2408" s="292">
        <v>0</v>
      </c>
      <c r="H2408" s="293">
        <v>0</v>
      </c>
      <c r="I2408" s="294">
        <v>0</v>
      </c>
      <c r="J2408" s="339">
        <v>0</v>
      </c>
      <c r="K2408" s="292">
        <v>0</v>
      </c>
      <c r="L2408" s="339">
        <v>0</v>
      </c>
      <c r="M2408" s="292">
        <v>0</v>
      </c>
      <c r="N2408" s="339">
        <v>0</v>
      </c>
      <c r="O2408" s="292">
        <v>0</v>
      </c>
      <c r="V2408" s="203"/>
      <c r="W2408" s="203"/>
      <c r="X2408" s="203"/>
      <c r="Y2408" s="220"/>
    </row>
    <row r="2409" spans="1:25" s="202" customFormat="1" ht="33" hidden="1" customHeight="1" x14ac:dyDescent="0.25">
      <c r="A2409" s="308">
        <f t="shared" si="34"/>
        <v>290</v>
      </c>
      <c r="B2409" s="309">
        <v>472600</v>
      </c>
      <c r="C2409" s="310" t="s">
        <v>324</v>
      </c>
      <c r="D2409" s="339">
        <v>0</v>
      </c>
      <c r="E2409" s="292">
        <v>0</v>
      </c>
      <c r="F2409" s="339">
        <v>0</v>
      </c>
      <c r="G2409" s="292">
        <v>0</v>
      </c>
      <c r="H2409" s="293">
        <v>0</v>
      </c>
      <c r="I2409" s="294">
        <v>0</v>
      </c>
      <c r="J2409" s="339">
        <v>0</v>
      </c>
      <c r="K2409" s="292">
        <v>0</v>
      </c>
      <c r="L2409" s="339">
        <v>0</v>
      </c>
      <c r="M2409" s="292">
        <v>0</v>
      </c>
      <c r="N2409" s="339">
        <v>0</v>
      </c>
      <c r="O2409" s="292">
        <v>0</v>
      </c>
      <c r="V2409" s="203"/>
      <c r="W2409" s="203"/>
      <c r="X2409" s="203"/>
      <c r="Y2409" s="220"/>
    </row>
    <row r="2410" spans="1:25" s="202" customFormat="1" ht="33" hidden="1" customHeight="1" x14ac:dyDescent="0.25">
      <c r="A2410" s="308">
        <f t="shared" si="34"/>
        <v>291</v>
      </c>
      <c r="B2410" s="309">
        <v>472700</v>
      </c>
      <c r="C2410" s="310" t="s">
        <v>325</v>
      </c>
      <c r="D2410" s="339">
        <v>0</v>
      </c>
      <c r="E2410" s="292">
        <v>0</v>
      </c>
      <c r="F2410" s="339">
        <v>0</v>
      </c>
      <c r="G2410" s="292">
        <v>0</v>
      </c>
      <c r="H2410" s="293">
        <v>0</v>
      </c>
      <c r="I2410" s="294">
        <v>0</v>
      </c>
      <c r="J2410" s="339">
        <v>0</v>
      </c>
      <c r="K2410" s="292">
        <v>0</v>
      </c>
      <c r="L2410" s="339">
        <v>0</v>
      </c>
      <c r="M2410" s="292">
        <v>0</v>
      </c>
      <c r="N2410" s="339">
        <v>0</v>
      </c>
      <c r="O2410" s="292">
        <v>0</v>
      </c>
      <c r="V2410" s="203"/>
      <c r="W2410" s="203"/>
      <c r="X2410" s="203"/>
      <c r="Y2410" s="220"/>
    </row>
    <row r="2411" spans="1:25" s="202" customFormat="1" ht="33" hidden="1" customHeight="1" x14ac:dyDescent="0.25">
      <c r="A2411" s="308">
        <f t="shared" si="34"/>
        <v>292</v>
      </c>
      <c r="B2411" s="309">
        <v>472800</v>
      </c>
      <c r="C2411" s="310" t="s">
        <v>326</v>
      </c>
      <c r="D2411" s="339">
        <v>0</v>
      </c>
      <c r="E2411" s="292">
        <v>0</v>
      </c>
      <c r="F2411" s="339">
        <v>0</v>
      </c>
      <c r="G2411" s="292">
        <v>0</v>
      </c>
      <c r="H2411" s="293">
        <v>0</v>
      </c>
      <c r="I2411" s="294">
        <v>0</v>
      </c>
      <c r="J2411" s="339">
        <v>0</v>
      </c>
      <c r="K2411" s="292">
        <v>0</v>
      </c>
      <c r="L2411" s="339">
        <v>0</v>
      </c>
      <c r="M2411" s="292">
        <v>0</v>
      </c>
      <c r="N2411" s="339">
        <v>0</v>
      </c>
      <c r="O2411" s="292">
        <v>0</v>
      </c>
      <c r="V2411" s="203"/>
      <c r="W2411" s="203"/>
      <c r="X2411" s="203"/>
      <c r="Y2411" s="220"/>
    </row>
    <row r="2412" spans="1:25" s="202" customFormat="1" ht="33" hidden="1" customHeight="1" x14ac:dyDescent="0.25">
      <c r="A2412" s="308">
        <f t="shared" si="34"/>
        <v>293</v>
      </c>
      <c r="B2412" s="309">
        <v>472900</v>
      </c>
      <c r="C2412" s="310" t="s">
        <v>327</v>
      </c>
      <c r="D2412" s="339">
        <v>0</v>
      </c>
      <c r="E2412" s="292">
        <v>0</v>
      </c>
      <c r="F2412" s="339">
        <v>0</v>
      </c>
      <c r="G2412" s="292">
        <v>0</v>
      </c>
      <c r="H2412" s="293">
        <v>0</v>
      </c>
      <c r="I2412" s="294">
        <v>0</v>
      </c>
      <c r="J2412" s="339">
        <v>0</v>
      </c>
      <c r="K2412" s="292">
        <v>0</v>
      </c>
      <c r="L2412" s="339">
        <v>0</v>
      </c>
      <c r="M2412" s="292">
        <v>0</v>
      </c>
      <c r="N2412" s="339">
        <v>0</v>
      </c>
      <c r="O2412" s="292">
        <v>0</v>
      </c>
      <c r="V2412" s="203"/>
      <c r="W2412" s="203"/>
      <c r="X2412" s="203"/>
      <c r="Y2412" s="220"/>
    </row>
    <row r="2413" spans="1:25" s="202" customFormat="1" ht="33" customHeight="1" x14ac:dyDescent="0.25">
      <c r="A2413" s="305">
        <f t="shared" si="34"/>
        <v>294</v>
      </c>
      <c r="B2413" s="306">
        <v>480000</v>
      </c>
      <c r="C2413" s="307" t="s">
        <v>328</v>
      </c>
      <c r="D2413" s="298">
        <v>0</v>
      </c>
      <c r="E2413" s="287">
        <v>0</v>
      </c>
      <c r="F2413" s="298">
        <v>22720000</v>
      </c>
      <c r="G2413" s="287">
        <v>0</v>
      </c>
      <c r="H2413" s="286">
        <v>55030000</v>
      </c>
      <c r="I2413" s="287">
        <v>0</v>
      </c>
      <c r="J2413" s="298">
        <v>0</v>
      </c>
      <c r="K2413" s="287">
        <v>0</v>
      </c>
      <c r="L2413" s="298">
        <v>0</v>
      </c>
      <c r="M2413" s="287">
        <v>0</v>
      </c>
      <c r="N2413" s="298">
        <v>55030000</v>
      </c>
      <c r="O2413" s="287">
        <v>0</v>
      </c>
      <c r="V2413" s="203"/>
      <c r="W2413" s="203"/>
      <c r="X2413" s="203"/>
      <c r="Y2413" s="220"/>
    </row>
    <row r="2414" spans="1:25" s="202" customFormat="1" ht="33" customHeight="1" x14ac:dyDescent="0.25">
      <c r="A2414" s="305">
        <f t="shared" si="34"/>
        <v>295</v>
      </c>
      <c r="B2414" s="306">
        <v>481000</v>
      </c>
      <c r="C2414" s="307" t="s">
        <v>329</v>
      </c>
      <c r="D2414" s="298">
        <v>0</v>
      </c>
      <c r="E2414" s="287">
        <v>0</v>
      </c>
      <c r="F2414" s="298">
        <v>22700000</v>
      </c>
      <c r="G2414" s="287">
        <v>0</v>
      </c>
      <c r="H2414" s="286">
        <v>55000000</v>
      </c>
      <c r="I2414" s="287">
        <v>0</v>
      </c>
      <c r="J2414" s="298">
        <v>0</v>
      </c>
      <c r="K2414" s="287">
        <v>0</v>
      </c>
      <c r="L2414" s="298">
        <v>0</v>
      </c>
      <c r="M2414" s="287">
        <v>0</v>
      </c>
      <c r="N2414" s="298">
        <v>55000000</v>
      </c>
      <c r="O2414" s="287">
        <v>0</v>
      </c>
      <c r="V2414" s="203"/>
      <c r="W2414" s="203"/>
      <c r="X2414" s="203"/>
      <c r="Y2414" s="220"/>
    </row>
    <row r="2415" spans="1:25" s="202" customFormat="1" ht="63" x14ac:dyDescent="0.25">
      <c r="A2415" s="308">
        <f t="shared" si="34"/>
        <v>296</v>
      </c>
      <c r="B2415" s="309">
        <v>481100</v>
      </c>
      <c r="C2415" s="310" t="s">
        <v>330</v>
      </c>
      <c r="D2415" s="339">
        <v>0</v>
      </c>
      <c r="E2415" s="292">
        <v>0</v>
      </c>
      <c r="F2415" s="339">
        <v>22700000</v>
      </c>
      <c r="G2415" s="292">
        <v>0</v>
      </c>
      <c r="H2415" s="293">
        <v>55000000</v>
      </c>
      <c r="I2415" s="294">
        <v>0</v>
      </c>
      <c r="J2415" s="339">
        <v>0</v>
      </c>
      <c r="K2415" s="292">
        <v>0</v>
      </c>
      <c r="L2415" s="339">
        <v>0</v>
      </c>
      <c r="M2415" s="292">
        <v>0</v>
      </c>
      <c r="N2415" s="339">
        <v>55000000</v>
      </c>
      <c r="O2415" s="292">
        <v>0</v>
      </c>
      <c r="V2415" s="203"/>
      <c r="W2415" s="203"/>
      <c r="X2415" s="203"/>
      <c r="Y2415" s="220"/>
    </row>
    <row r="2416" spans="1:25" s="202" customFormat="1" ht="33" hidden="1" customHeight="1" x14ac:dyDescent="0.25">
      <c r="A2416" s="308">
        <f t="shared" si="34"/>
        <v>297</v>
      </c>
      <c r="B2416" s="309">
        <v>481900</v>
      </c>
      <c r="C2416" s="310" t="s">
        <v>331</v>
      </c>
      <c r="D2416" s="339">
        <v>0</v>
      </c>
      <c r="E2416" s="292">
        <v>0</v>
      </c>
      <c r="F2416" s="339">
        <v>0</v>
      </c>
      <c r="G2416" s="292">
        <v>0</v>
      </c>
      <c r="H2416" s="293">
        <v>0</v>
      </c>
      <c r="I2416" s="294">
        <v>0</v>
      </c>
      <c r="J2416" s="339">
        <v>0</v>
      </c>
      <c r="K2416" s="292">
        <v>0</v>
      </c>
      <c r="L2416" s="339">
        <v>0</v>
      </c>
      <c r="M2416" s="292">
        <v>0</v>
      </c>
      <c r="N2416" s="339">
        <v>0</v>
      </c>
      <c r="O2416" s="292">
        <v>0</v>
      </c>
      <c r="V2416" s="203"/>
      <c r="W2416" s="203"/>
      <c r="X2416" s="203"/>
      <c r="Y2416" s="220"/>
    </row>
    <row r="2417" spans="1:25" s="202" customFormat="1" ht="33" customHeight="1" x14ac:dyDescent="0.25">
      <c r="A2417" s="305">
        <f t="shared" si="34"/>
        <v>298</v>
      </c>
      <c r="B2417" s="306">
        <v>482000</v>
      </c>
      <c r="C2417" s="307" t="s">
        <v>332</v>
      </c>
      <c r="D2417" s="298">
        <v>0</v>
      </c>
      <c r="E2417" s="287">
        <v>0</v>
      </c>
      <c r="F2417" s="298">
        <v>20000</v>
      </c>
      <c r="G2417" s="287">
        <v>0</v>
      </c>
      <c r="H2417" s="286">
        <v>30000</v>
      </c>
      <c r="I2417" s="287">
        <v>0</v>
      </c>
      <c r="J2417" s="298">
        <v>0</v>
      </c>
      <c r="K2417" s="287">
        <v>0</v>
      </c>
      <c r="L2417" s="298">
        <v>0</v>
      </c>
      <c r="M2417" s="287">
        <v>0</v>
      </c>
      <c r="N2417" s="298">
        <v>30000</v>
      </c>
      <c r="O2417" s="287">
        <v>0</v>
      </c>
      <c r="V2417" s="203"/>
      <c r="W2417" s="203"/>
      <c r="X2417" s="203"/>
      <c r="Y2417" s="220"/>
    </row>
    <row r="2418" spans="1:25" s="202" customFormat="1" ht="33" customHeight="1" thickBot="1" x14ac:dyDescent="0.3">
      <c r="A2418" s="308">
        <f t="shared" si="34"/>
        <v>299</v>
      </c>
      <c r="B2418" s="309">
        <v>482100</v>
      </c>
      <c r="C2418" s="310" t="s">
        <v>333</v>
      </c>
      <c r="D2418" s="339">
        <v>0</v>
      </c>
      <c r="E2418" s="292">
        <v>0</v>
      </c>
      <c r="F2418" s="339">
        <v>20000</v>
      </c>
      <c r="G2418" s="292">
        <v>0</v>
      </c>
      <c r="H2418" s="293">
        <v>30000</v>
      </c>
      <c r="I2418" s="294">
        <v>0</v>
      </c>
      <c r="J2418" s="339">
        <v>0</v>
      </c>
      <c r="K2418" s="292">
        <v>0</v>
      </c>
      <c r="L2418" s="339">
        <v>0</v>
      </c>
      <c r="M2418" s="292">
        <v>0</v>
      </c>
      <c r="N2418" s="339">
        <v>30000</v>
      </c>
      <c r="O2418" s="292">
        <v>0</v>
      </c>
      <c r="V2418" s="203"/>
      <c r="W2418" s="203"/>
      <c r="X2418" s="203"/>
      <c r="Y2418" s="220"/>
    </row>
    <row r="2419" spans="1:25" s="202" customFormat="1" ht="33" hidden="1" customHeight="1" x14ac:dyDescent="0.25">
      <c r="A2419" s="308">
        <f t="shared" si="34"/>
        <v>300</v>
      </c>
      <c r="B2419" s="309">
        <v>482200</v>
      </c>
      <c r="C2419" s="310" t="s">
        <v>334</v>
      </c>
      <c r="D2419" s="339">
        <v>0</v>
      </c>
      <c r="E2419" s="292">
        <v>0</v>
      </c>
      <c r="F2419" s="339">
        <v>0</v>
      </c>
      <c r="G2419" s="292">
        <v>0</v>
      </c>
      <c r="H2419" s="293">
        <v>0</v>
      </c>
      <c r="I2419" s="294">
        <v>0</v>
      </c>
      <c r="J2419" s="339">
        <v>0</v>
      </c>
      <c r="K2419" s="292">
        <v>0</v>
      </c>
      <c r="L2419" s="339">
        <v>0</v>
      </c>
      <c r="M2419" s="292">
        <v>0</v>
      </c>
      <c r="N2419" s="339">
        <v>0</v>
      </c>
      <c r="O2419" s="292">
        <v>0</v>
      </c>
      <c r="V2419" s="203"/>
      <c r="W2419" s="203"/>
      <c r="X2419" s="203"/>
      <c r="Y2419" s="220"/>
    </row>
    <row r="2420" spans="1:25" s="202" customFormat="1" ht="33" hidden="1" customHeight="1" x14ac:dyDescent="0.25">
      <c r="A2420" s="308">
        <f t="shared" si="34"/>
        <v>301</v>
      </c>
      <c r="B2420" s="309">
        <v>482300</v>
      </c>
      <c r="C2420" s="310" t="s">
        <v>335</v>
      </c>
      <c r="D2420" s="339">
        <v>0</v>
      </c>
      <c r="E2420" s="292">
        <v>0</v>
      </c>
      <c r="F2420" s="339">
        <v>0</v>
      </c>
      <c r="G2420" s="292">
        <v>0</v>
      </c>
      <c r="H2420" s="293">
        <v>0</v>
      </c>
      <c r="I2420" s="294">
        <v>0</v>
      </c>
      <c r="J2420" s="339">
        <v>0</v>
      </c>
      <c r="K2420" s="292">
        <v>0</v>
      </c>
      <c r="L2420" s="339">
        <v>0</v>
      </c>
      <c r="M2420" s="292">
        <v>0</v>
      </c>
      <c r="N2420" s="339">
        <v>0</v>
      </c>
      <c r="O2420" s="292">
        <v>0</v>
      </c>
      <c r="V2420" s="203"/>
      <c r="W2420" s="203"/>
      <c r="X2420" s="203"/>
      <c r="Y2420" s="220"/>
    </row>
    <row r="2421" spans="1:25" s="202" customFormat="1" ht="33" hidden="1" customHeight="1" x14ac:dyDescent="0.25">
      <c r="A2421" s="305">
        <f t="shared" si="34"/>
        <v>302</v>
      </c>
      <c r="B2421" s="306">
        <v>483000</v>
      </c>
      <c r="C2421" s="307" t="s">
        <v>336</v>
      </c>
      <c r="D2421" s="298">
        <v>0</v>
      </c>
      <c r="E2421" s="287">
        <v>0</v>
      </c>
      <c r="F2421" s="298">
        <v>0</v>
      </c>
      <c r="G2421" s="287">
        <v>0</v>
      </c>
      <c r="H2421" s="286">
        <v>0</v>
      </c>
      <c r="I2421" s="287">
        <v>0</v>
      </c>
      <c r="J2421" s="298">
        <v>0</v>
      </c>
      <c r="K2421" s="287">
        <v>0</v>
      </c>
      <c r="L2421" s="298">
        <v>0</v>
      </c>
      <c r="M2421" s="287">
        <v>0</v>
      </c>
      <c r="N2421" s="298">
        <v>0</v>
      </c>
      <c r="O2421" s="287">
        <v>0</v>
      </c>
      <c r="V2421" s="203"/>
      <c r="W2421" s="203"/>
      <c r="X2421" s="203"/>
      <c r="Y2421" s="220"/>
    </row>
    <row r="2422" spans="1:25" s="202" customFormat="1" ht="33" hidden="1" customHeight="1" x14ac:dyDescent="0.25">
      <c r="A2422" s="308">
        <f t="shared" si="34"/>
        <v>303</v>
      </c>
      <c r="B2422" s="309">
        <v>483100</v>
      </c>
      <c r="C2422" s="310" t="s">
        <v>337</v>
      </c>
      <c r="D2422" s="339">
        <v>0</v>
      </c>
      <c r="E2422" s="292">
        <v>0</v>
      </c>
      <c r="F2422" s="339">
        <v>0</v>
      </c>
      <c r="G2422" s="292">
        <v>0</v>
      </c>
      <c r="H2422" s="293">
        <v>0</v>
      </c>
      <c r="I2422" s="294">
        <v>0</v>
      </c>
      <c r="J2422" s="339">
        <v>0</v>
      </c>
      <c r="K2422" s="292">
        <v>0</v>
      </c>
      <c r="L2422" s="339">
        <v>0</v>
      </c>
      <c r="M2422" s="292">
        <v>0</v>
      </c>
      <c r="N2422" s="339">
        <v>0</v>
      </c>
      <c r="O2422" s="292">
        <v>0</v>
      </c>
      <c r="V2422" s="203"/>
      <c r="W2422" s="203"/>
      <c r="X2422" s="203"/>
      <c r="Y2422" s="220"/>
    </row>
    <row r="2423" spans="1:25" s="202" customFormat="1" ht="33" hidden="1" customHeight="1" x14ac:dyDescent="0.25">
      <c r="A2423" s="305">
        <f t="shared" si="34"/>
        <v>304</v>
      </c>
      <c r="B2423" s="306">
        <v>484000</v>
      </c>
      <c r="C2423" s="307" t="s">
        <v>338</v>
      </c>
      <c r="D2423" s="298">
        <v>0</v>
      </c>
      <c r="E2423" s="287">
        <v>0</v>
      </c>
      <c r="F2423" s="298">
        <v>0</v>
      </c>
      <c r="G2423" s="287">
        <v>0</v>
      </c>
      <c r="H2423" s="286">
        <v>0</v>
      </c>
      <c r="I2423" s="287">
        <v>0</v>
      </c>
      <c r="J2423" s="298">
        <v>0</v>
      </c>
      <c r="K2423" s="287">
        <v>0</v>
      </c>
      <c r="L2423" s="298">
        <v>0</v>
      </c>
      <c r="M2423" s="287">
        <v>0</v>
      </c>
      <c r="N2423" s="298">
        <v>0</v>
      </c>
      <c r="O2423" s="287">
        <v>0</v>
      </c>
      <c r="V2423" s="203"/>
      <c r="W2423" s="203"/>
      <c r="X2423" s="203"/>
      <c r="Y2423" s="220"/>
    </row>
    <row r="2424" spans="1:25" s="202" customFormat="1" ht="54.75" hidden="1" thickBot="1" x14ac:dyDescent="0.3">
      <c r="A2424" s="308">
        <f t="shared" si="34"/>
        <v>305</v>
      </c>
      <c r="B2424" s="309">
        <v>484100</v>
      </c>
      <c r="C2424" s="310" t="s">
        <v>339</v>
      </c>
      <c r="D2424" s="339">
        <v>0</v>
      </c>
      <c r="E2424" s="292">
        <v>0</v>
      </c>
      <c r="F2424" s="339">
        <v>0</v>
      </c>
      <c r="G2424" s="292">
        <v>0</v>
      </c>
      <c r="H2424" s="293">
        <v>0</v>
      </c>
      <c r="I2424" s="294">
        <v>0</v>
      </c>
      <c r="J2424" s="339">
        <v>0</v>
      </c>
      <c r="K2424" s="292">
        <v>0</v>
      </c>
      <c r="L2424" s="339">
        <v>0</v>
      </c>
      <c r="M2424" s="292">
        <v>0</v>
      </c>
      <c r="N2424" s="339">
        <v>0</v>
      </c>
      <c r="O2424" s="292">
        <v>0</v>
      </c>
      <c r="V2424" s="203"/>
      <c r="W2424" s="203"/>
      <c r="X2424" s="203"/>
      <c r="Y2424" s="220"/>
    </row>
    <row r="2425" spans="1:25" s="202" customFormat="1" ht="33" hidden="1" customHeight="1" x14ac:dyDescent="0.25">
      <c r="A2425" s="308">
        <f t="shared" si="34"/>
        <v>306</v>
      </c>
      <c r="B2425" s="309">
        <v>484200</v>
      </c>
      <c r="C2425" s="310" t="s">
        <v>340</v>
      </c>
      <c r="D2425" s="339">
        <v>0</v>
      </c>
      <c r="E2425" s="292">
        <v>0</v>
      </c>
      <c r="F2425" s="339">
        <v>0</v>
      </c>
      <c r="G2425" s="292">
        <v>0</v>
      </c>
      <c r="H2425" s="293">
        <v>0</v>
      </c>
      <c r="I2425" s="294">
        <v>0</v>
      </c>
      <c r="J2425" s="339">
        <v>0</v>
      </c>
      <c r="K2425" s="292">
        <v>0</v>
      </c>
      <c r="L2425" s="339">
        <v>0</v>
      </c>
      <c r="M2425" s="292">
        <v>0</v>
      </c>
      <c r="N2425" s="339">
        <v>0</v>
      </c>
      <c r="O2425" s="292">
        <v>0</v>
      </c>
      <c r="V2425" s="203"/>
      <c r="W2425" s="203"/>
      <c r="X2425" s="203"/>
      <c r="Y2425" s="220"/>
    </row>
    <row r="2426" spans="1:25" s="202" customFormat="1" ht="63.75" hidden="1" thickBot="1" x14ac:dyDescent="0.3">
      <c r="A2426" s="305">
        <f t="shared" si="34"/>
        <v>307</v>
      </c>
      <c r="B2426" s="306">
        <v>485000</v>
      </c>
      <c r="C2426" s="307" t="s">
        <v>341</v>
      </c>
      <c r="D2426" s="298">
        <v>0</v>
      </c>
      <c r="E2426" s="287">
        <v>0</v>
      </c>
      <c r="F2426" s="298">
        <v>0</v>
      </c>
      <c r="G2426" s="287">
        <v>0</v>
      </c>
      <c r="H2426" s="286">
        <v>0</v>
      </c>
      <c r="I2426" s="287">
        <v>0</v>
      </c>
      <c r="J2426" s="298">
        <v>0</v>
      </c>
      <c r="K2426" s="287">
        <v>0</v>
      </c>
      <c r="L2426" s="298">
        <v>0</v>
      </c>
      <c r="M2426" s="287">
        <v>0</v>
      </c>
      <c r="N2426" s="298">
        <v>0</v>
      </c>
      <c r="O2426" s="287">
        <v>0</v>
      </c>
      <c r="V2426" s="203"/>
      <c r="W2426" s="203"/>
      <c r="X2426" s="203"/>
      <c r="Y2426" s="220"/>
    </row>
    <row r="2427" spans="1:25" s="202" customFormat="1" ht="54.75" hidden="1" thickBot="1" x14ac:dyDescent="0.3">
      <c r="A2427" s="308">
        <f t="shared" si="34"/>
        <v>308</v>
      </c>
      <c r="B2427" s="309">
        <v>485100</v>
      </c>
      <c r="C2427" s="310" t="s">
        <v>342</v>
      </c>
      <c r="D2427" s="339">
        <v>0</v>
      </c>
      <c r="E2427" s="292">
        <v>0</v>
      </c>
      <c r="F2427" s="339">
        <v>0</v>
      </c>
      <c r="G2427" s="292">
        <v>0</v>
      </c>
      <c r="H2427" s="293">
        <v>0</v>
      </c>
      <c r="I2427" s="294">
        <v>0</v>
      </c>
      <c r="J2427" s="339">
        <v>0</v>
      </c>
      <c r="K2427" s="292">
        <v>0</v>
      </c>
      <c r="L2427" s="339">
        <v>0</v>
      </c>
      <c r="M2427" s="292">
        <v>0</v>
      </c>
      <c r="N2427" s="339">
        <v>0</v>
      </c>
      <c r="O2427" s="292">
        <v>0</v>
      </c>
      <c r="V2427" s="203"/>
      <c r="W2427" s="203"/>
      <c r="X2427" s="203"/>
      <c r="Y2427" s="220"/>
    </row>
    <row r="2428" spans="1:25" s="202" customFormat="1" ht="99.75" hidden="1" thickBot="1" x14ac:dyDescent="0.3">
      <c r="A2428" s="305">
        <f t="shared" si="34"/>
        <v>309</v>
      </c>
      <c r="B2428" s="306">
        <v>489000</v>
      </c>
      <c r="C2428" s="307" t="s">
        <v>343</v>
      </c>
      <c r="D2428" s="298">
        <v>0</v>
      </c>
      <c r="E2428" s="287">
        <v>0</v>
      </c>
      <c r="F2428" s="298">
        <v>0</v>
      </c>
      <c r="G2428" s="287">
        <v>0</v>
      </c>
      <c r="H2428" s="286">
        <v>0</v>
      </c>
      <c r="I2428" s="287">
        <v>0</v>
      </c>
      <c r="J2428" s="298">
        <v>0</v>
      </c>
      <c r="K2428" s="287">
        <v>0</v>
      </c>
      <c r="L2428" s="298">
        <v>0</v>
      </c>
      <c r="M2428" s="287">
        <v>0</v>
      </c>
      <c r="N2428" s="298">
        <v>0</v>
      </c>
      <c r="O2428" s="287">
        <v>0</v>
      </c>
      <c r="V2428" s="203"/>
      <c r="W2428" s="203"/>
      <c r="X2428" s="203"/>
      <c r="Y2428" s="220"/>
    </row>
    <row r="2429" spans="1:25" s="202" customFormat="1" ht="63.75" hidden="1" thickBot="1" x14ac:dyDescent="0.3">
      <c r="A2429" s="308">
        <f t="shared" si="34"/>
        <v>310</v>
      </c>
      <c r="B2429" s="309">
        <v>489100</v>
      </c>
      <c r="C2429" s="310" t="s">
        <v>344</v>
      </c>
      <c r="D2429" s="339">
        <v>0</v>
      </c>
      <c r="E2429" s="292">
        <v>0</v>
      </c>
      <c r="F2429" s="339">
        <v>0</v>
      </c>
      <c r="G2429" s="292">
        <v>0</v>
      </c>
      <c r="H2429" s="293">
        <v>0</v>
      </c>
      <c r="I2429" s="294">
        <v>0</v>
      </c>
      <c r="J2429" s="339">
        <v>0</v>
      </c>
      <c r="K2429" s="292">
        <v>0</v>
      </c>
      <c r="L2429" s="339">
        <v>0</v>
      </c>
      <c r="M2429" s="292">
        <v>0</v>
      </c>
      <c r="N2429" s="339">
        <v>0</v>
      </c>
      <c r="O2429" s="292">
        <v>0</v>
      </c>
      <c r="V2429" s="203"/>
      <c r="W2429" s="203"/>
      <c r="X2429" s="203"/>
      <c r="Y2429" s="220"/>
    </row>
    <row r="2430" spans="1:25" s="202" customFormat="1" ht="54.75" hidden="1" thickBot="1" x14ac:dyDescent="0.3">
      <c r="A2430" s="318">
        <f t="shared" si="34"/>
        <v>311</v>
      </c>
      <c r="B2430" s="319">
        <v>500000</v>
      </c>
      <c r="C2430" s="320" t="s">
        <v>345</v>
      </c>
      <c r="D2430" s="321">
        <v>0</v>
      </c>
      <c r="E2430" s="322">
        <v>0</v>
      </c>
      <c r="F2430" s="321">
        <v>0</v>
      </c>
      <c r="G2430" s="322">
        <v>0</v>
      </c>
      <c r="H2430" s="281">
        <v>0</v>
      </c>
      <c r="I2430" s="322">
        <v>0</v>
      </c>
      <c r="J2430" s="321">
        <v>0</v>
      </c>
      <c r="K2430" s="322">
        <v>0</v>
      </c>
      <c r="L2430" s="321">
        <v>0</v>
      </c>
      <c r="M2430" s="322">
        <v>0</v>
      </c>
      <c r="N2430" s="321">
        <v>0</v>
      </c>
      <c r="O2430" s="322">
        <v>0</v>
      </c>
      <c r="V2430" s="203"/>
      <c r="W2430" s="203"/>
      <c r="X2430" s="203"/>
      <c r="Y2430" s="220"/>
    </row>
    <row r="2431" spans="1:25" s="202" customFormat="1" ht="33" hidden="1" customHeight="1" x14ac:dyDescent="0.25">
      <c r="A2431" s="305">
        <f t="shared" si="34"/>
        <v>312</v>
      </c>
      <c r="B2431" s="306">
        <v>510000</v>
      </c>
      <c r="C2431" s="307" t="s">
        <v>346</v>
      </c>
      <c r="D2431" s="298">
        <v>0</v>
      </c>
      <c r="E2431" s="287">
        <v>0</v>
      </c>
      <c r="F2431" s="298">
        <v>0</v>
      </c>
      <c r="G2431" s="287">
        <v>0</v>
      </c>
      <c r="H2431" s="286">
        <v>0</v>
      </c>
      <c r="I2431" s="287">
        <v>0</v>
      </c>
      <c r="J2431" s="298">
        <v>0</v>
      </c>
      <c r="K2431" s="287">
        <v>0</v>
      </c>
      <c r="L2431" s="298">
        <v>0</v>
      </c>
      <c r="M2431" s="287">
        <v>0</v>
      </c>
      <c r="N2431" s="298">
        <v>0</v>
      </c>
      <c r="O2431" s="287">
        <v>0</v>
      </c>
      <c r="V2431" s="203"/>
      <c r="W2431" s="203"/>
      <c r="X2431" s="203"/>
      <c r="Y2431" s="220"/>
    </row>
    <row r="2432" spans="1:25" s="202" customFormat="1" ht="33" hidden="1" customHeight="1" x14ac:dyDescent="0.25">
      <c r="A2432" s="305">
        <f t="shared" si="34"/>
        <v>313</v>
      </c>
      <c r="B2432" s="306">
        <v>511000</v>
      </c>
      <c r="C2432" s="307" t="s">
        <v>347</v>
      </c>
      <c r="D2432" s="298">
        <v>0</v>
      </c>
      <c r="E2432" s="287">
        <v>0</v>
      </c>
      <c r="F2432" s="298">
        <v>0</v>
      </c>
      <c r="G2432" s="287">
        <v>0</v>
      </c>
      <c r="H2432" s="286">
        <v>0</v>
      </c>
      <c r="I2432" s="287">
        <v>0</v>
      </c>
      <c r="J2432" s="298">
        <v>0</v>
      </c>
      <c r="K2432" s="287">
        <v>0</v>
      </c>
      <c r="L2432" s="298">
        <v>0</v>
      </c>
      <c r="M2432" s="287">
        <v>0</v>
      </c>
      <c r="N2432" s="298">
        <v>0</v>
      </c>
      <c r="O2432" s="287">
        <v>0</v>
      </c>
      <c r="V2432" s="203"/>
      <c r="W2432" s="203"/>
      <c r="X2432" s="203"/>
      <c r="Y2432" s="220"/>
    </row>
    <row r="2433" spans="1:25" s="202" customFormat="1" ht="33" hidden="1" customHeight="1" x14ac:dyDescent="0.25">
      <c r="A2433" s="308">
        <f t="shared" si="34"/>
        <v>314</v>
      </c>
      <c r="B2433" s="309">
        <v>511100</v>
      </c>
      <c r="C2433" s="310" t="s">
        <v>348</v>
      </c>
      <c r="D2433" s="339">
        <v>0</v>
      </c>
      <c r="E2433" s="292">
        <v>0</v>
      </c>
      <c r="F2433" s="339">
        <v>0</v>
      </c>
      <c r="G2433" s="292">
        <v>0</v>
      </c>
      <c r="H2433" s="293">
        <v>0</v>
      </c>
      <c r="I2433" s="294">
        <v>0</v>
      </c>
      <c r="J2433" s="339">
        <v>0</v>
      </c>
      <c r="K2433" s="292">
        <v>0</v>
      </c>
      <c r="L2433" s="339">
        <v>0</v>
      </c>
      <c r="M2433" s="292">
        <v>0</v>
      </c>
      <c r="N2433" s="339">
        <v>0</v>
      </c>
      <c r="O2433" s="292">
        <v>0</v>
      </c>
      <c r="V2433" s="203"/>
      <c r="W2433" s="203"/>
      <c r="X2433" s="203"/>
      <c r="Y2433" s="220"/>
    </row>
    <row r="2434" spans="1:25" s="202" customFormat="1" ht="33" hidden="1" customHeight="1" x14ac:dyDescent="0.25">
      <c r="A2434" s="308">
        <f t="shared" si="34"/>
        <v>315</v>
      </c>
      <c r="B2434" s="309">
        <v>511200</v>
      </c>
      <c r="C2434" s="310" t="s">
        <v>349</v>
      </c>
      <c r="D2434" s="339">
        <v>0</v>
      </c>
      <c r="E2434" s="292">
        <v>0</v>
      </c>
      <c r="F2434" s="339">
        <v>0</v>
      </c>
      <c r="G2434" s="292">
        <v>0</v>
      </c>
      <c r="H2434" s="293">
        <v>0</v>
      </c>
      <c r="I2434" s="294">
        <v>0</v>
      </c>
      <c r="J2434" s="339">
        <v>0</v>
      </c>
      <c r="K2434" s="292">
        <v>0</v>
      </c>
      <c r="L2434" s="339">
        <v>0</v>
      </c>
      <c r="M2434" s="292">
        <v>0</v>
      </c>
      <c r="N2434" s="339">
        <v>0</v>
      </c>
      <c r="O2434" s="292">
        <v>0</v>
      </c>
      <c r="V2434" s="203"/>
      <c r="W2434" s="203"/>
      <c r="X2434" s="203"/>
      <c r="Y2434" s="220"/>
    </row>
    <row r="2435" spans="1:25" s="202" customFormat="1" ht="33" hidden="1" customHeight="1" x14ac:dyDescent="0.25">
      <c r="A2435" s="308">
        <f t="shared" si="34"/>
        <v>316</v>
      </c>
      <c r="B2435" s="309">
        <v>511300</v>
      </c>
      <c r="C2435" s="310" t="s">
        <v>350</v>
      </c>
      <c r="D2435" s="339">
        <v>0</v>
      </c>
      <c r="E2435" s="292">
        <v>0</v>
      </c>
      <c r="F2435" s="339">
        <v>0</v>
      </c>
      <c r="G2435" s="292">
        <v>0</v>
      </c>
      <c r="H2435" s="293">
        <v>0</v>
      </c>
      <c r="I2435" s="294">
        <v>0</v>
      </c>
      <c r="J2435" s="339">
        <v>0</v>
      </c>
      <c r="K2435" s="292">
        <v>0</v>
      </c>
      <c r="L2435" s="339">
        <v>0</v>
      </c>
      <c r="M2435" s="292">
        <v>0</v>
      </c>
      <c r="N2435" s="339">
        <v>0</v>
      </c>
      <c r="O2435" s="292">
        <v>0</v>
      </c>
      <c r="V2435" s="203"/>
      <c r="W2435" s="203"/>
      <c r="X2435" s="203"/>
      <c r="Y2435" s="220"/>
    </row>
    <row r="2436" spans="1:25" s="202" customFormat="1" ht="33" hidden="1" customHeight="1" x14ac:dyDescent="0.25">
      <c r="A2436" s="308">
        <f t="shared" si="34"/>
        <v>317</v>
      </c>
      <c r="B2436" s="309">
        <v>511400</v>
      </c>
      <c r="C2436" s="310" t="s">
        <v>351</v>
      </c>
      <c r="D2436" s="339">
        <v>0</v>
      </c>
      <c r="E2436" s="292">
        <v>0</v>
      </c>
      <c r="F2436" s="339">
        <v>0</v>
      </c>
      <c r="G2436" s="292">
        <v>0</v>
      </c>
      <c r="H2436" s="293">
        <v>0</v>
      </c>
      <c r="I2436" s="294">
        <v>0</v>
      </c>
      <c r="J2436" s="339">
        <v>0</v>
      </c>
      <c r="K2436" s="292">
        <v>0</v>
      </c>
      <c r="L2436" s="339">
        <v>0</v>
      </c>
      <c r="M2436" s="292">
        <v>0</v>
      </c>
      <c r="N2436" s="339">
        <v>0</v>
      </c>
      <c r="O2436" s="292">
        <v>0</v>
      </c>
      <c r="V2436" s="203"/>
      <c r="W2436" s="203"/>
      <c r="X2436" s="203"/>
      <c r="Y2436" s="220"/>
    </row>
    <row r="2437" spans="1:25" s="202" customFormat="1" ht="33" hidden="1" customHeight="1" x14ac:dyDescent="0.25">
      <c r="A2437" s="305">
        <f t="shared" si="34"/>
        <v>318</v>
      </c>
      <c r="B2437" s="306">
        <v>512000</v>
      </c>
      <c r="C2437" s="307" t="s">
        <v>352</v>
      </c>
      <c r="D2437" s="298">
        <v>0</v>
      </c>
      <c r="E2437" s="287">
        <v>0</v>
      </c>
      <c r="F2437" s="298">
        <v>0</v>
      </c>
      <c r="G2437" s="287">
        <v>0</v>
      </c>
      <c r="H2437" s="286">
        <v>0</v>
      </c>
      <c r="I2437" s="287">
        <v>0</v>
      </c>
      <c r="J2437" s="298">
        <v>0</v>
      </c>
      <c r="K2437" s="287">
        <v>0</v>
      </c>
      <c r="L2437" s="298">
        <v>0</v>
      </c>
      <c r="M2437" s="287">
        <v>0</v>
      </c>
      <c r="N2437" s="298">
        <v>0</v>
      </c>
      <c r="O2437" s="287">
        <v>0</v>
      </c>
      <c r="V2437" s="203"/>
      <c r="W2437" s="203"/>
      <c r="X2437" s="203"/>
      <c r="Y2437" s="220"/>
    </row>
    <row r="2438" spans="1:25" s="202" customFormat="1" ht="33" hidden="1" customHeight="1" x14ac:dyDescent="0.25">
      <c r="A2438" s="308">
        <f t="shared" si="34"/>
        <v>319</v>
      </c>
      <c r="B2438" s="309">
        <v>512100</v>
      </c>
      <c r="C2438" s="310" t="s">
        <v>353</v>
      </c>
      <c r="D2438" s="339">
        <v>0</v>
      </c>
      <c r="E2438" s="292">
        <v>0</v>
      </c>
      <c r="F2438" s="339">
        <v>0</v>
      </c>
      <c r="G2438" s="292">
        <v>0</v>
      </c>
      <c r="H2438" s="293">
        <v>0</v>
      </c>
      <c r="I2438" s="294">
        <v>0</v>
      </c>
      <c r="J2438" s="339">
        <v>0</v>
      </c>
      <c r="K2438" s="292">
        <v>0</v>
      </c>
      <c r="L2438" s="339">
        <v>0</v>
      </c>
      <c r="M2438" s="292">
        <v>0</v>
      </c>
      <c r="N2438" s="339">
        <v>0</v>
      </c>
      <c r="O2438" s="292">
        <v>0</v>
      </c>
      <c r="V2438" s="203"/>
      <c r="W2438" s="203"/>
      <c r="X2438" s="203"/>
      <c r="Y2438" s="220"/>
    </row>
    <row r="2439" spans="1:25" s="202" customFormat="1" ht="33" hidden="1" customHeight="1" x14ac:dyDescent="0.25">
      <c r="A2439" s="308">
        <f t="shared" si="34"/>
        <v>320</v>
      </c>
      <c r="B2439" s="309">
        <v>512200</v>
      </c>
      <c r="C2439" s="310" t="s">
        <v>354</v>
      </c>
      <c r="D2439" s="339">
        <v>0</v>
      </c>
      <c r="E2439" s="292">
        <v>0</v>
      </c>
      <c r="F2439" s="339">
        <v>0</v>
      </c>
      <c r="G2439" s="292">
        <v>0</v>
      </c>
      <c r="H2439" s="293">
        <v>0</v>
      </c>
      <c r="I2439" s="294">
        <v>0</v>
      </c>
      <c r="J2439" s="339">
        <v>0</v>
      </c>
      <c r="K2439" s="292">
        <v>0</v>
      </c>
      <c r="L2439" s="339">
        <v>0</v>
      </c>
      <c r="M2439" s="292">
        <v>0</v>
      </c>
      <c r="N2439" s="339">
        <v>0</v>
      </c>
      <c r="O2439" s="292">
        <v>0</v>
      </c>
      <c r="V2439" s="203"/>
      <c r="W2439" s="203"/>
      <c r="X2439" s="203"/>
      <c r="Y2439" s="220"/>
    </row>
    <row r="2440" spans="1:25" s="202" customFormat="1" ht="33" hidden="1" customHeight="1" x14ac:dyDescent="0.25">
      <c r="A2440" s="308">
        <f t="shared" si="34"/>
        <v>321</v>
      </c>
      <c r="B2440" s="309">
        <v>512300</v>
      </c>
      <c r="C2440" s="310" t="s">
        <v>355</v>
      </c>
      <c r="D2440" s="339">
        <v>0</v>
      </c>
      <c r="E2440" s="292">
        <v>0</v>
      </c>
      <c r="F2440" s="339">
        <v>0</v>
      </c>
      <c r="G2440" s="292">
        <v>0</v>
      </c>
      <c r="H2440" s="293">
        <v>0</v>
      </c>
      <c r="I2440" s="294">
        <v>0</v>
      </c>
      <c r="J2440" s="339">
        <v>0</v>
      </c>
      <c r="K2440" s="292">
        <v>0</v>
      </c>
      <c r="L2440" s="339">
        <v>0</v>
      </c>
      <c r="M2440" s="292">
        <v>0</v>
      </c>
      <c r="N2440" s="339">
        <v>0</v>
      </c>
      <c r="O2440" s="292">
        <v>0</v>
      </c>
      <c r="V2440" s="203"/>
      <c r="W2440" s="203"/>
      <c r="X2440" s="203"/>
      <c r="Y2440" s="220"/>
    </row>
    <row r="2441" spans="1:25" s="202" customFormat="1" ht="33" hidden="1" customHeight="1" x14ac:dyDescent="0.25">
      <c r="A2441" s="308">
        <f t="shared" si="34"/>
        <v>322</v>
      </c>
      <c r="B2441" s="309">
        <v>512400</v>
      </c>
      <c r="C2441" s="310" t="s">
        <v>356</v>
      </c>
      <c r="D2441" s="339">
        <v>0</v>
      </c>
      <c r="E2441" s="292">
        <v>0</v>
      </c>
      <c r="F2441" s="339">
        <v>0</v>
      </c>
      <c r="G2441" s="292">
        <v>0</v>
      </c>
      <c r="H2441" s="293">
        <v>0</v>
      </c>
      <c r="I2441" s="294">
        <v>0</v>
      </c>
      <c r="J2441" s="339">
        <v>0</v>
      </c>
      <c r="K2441" s="292">
        <v>0</v>
      </c>
      <c r="L2441" s="339">
        <v>0</v>
      </c>
      <c r="M2441" s="292">
        <v>0</v>
      </c>
      <c r="N2441" s="339">
        <v>0</v>
      </c>
      <c r="O2441" s="292">
        <v>0</v>
      </c>
      <c r="V2441" s="203"/>
      <c r="W2441" s="203"/>
      <c r="X2441" s="203"/>
      <c r="Y2441" s="220"/>
    </row>
    <row r="2442" spans="1:25" s="202" customFormat="1" ht="33" hidden="1" customHeight="1" x14ac:dyDescent="0.25">
      <c r="A2442" s="308">
        <f t="shared" si="34"/>
        <v>323</v>
      </c>
      <c r="B2442" s="309">
        <v>512500</v>
      </c>
      <c r="C2442" s="310" t="s">
        <v>357</v>
      </c>
      <c r="D2442" s="339">
        <v>0</v>
      </c>
      <c r="E2442" s="292">
        <v>0</v>
      </c>
      <c r="F2442" s="339">
        <v>0</v>
      </c>
      <c r="G2442" s="292">
        <v>0</v>
      </c>
      <c r="H2442" s="293">
        <v>0</v>
      </c>
      <c r="I2442" s="294">
        <v>0</v>
      </c>
      <c r="J2442" s="339">
        <v>0</v>
      </c>
      <c r="K2442" s="292">
        <v>0</v>
      </c>
      <c r="L2442" s="339">
        <v>0</v>
      </c>
      <c r="M2442" s="292">
        <v>0</v>
      </c>
      <c r="N2442" s="339">
        <v>0</v>
      </c>
      <c r="O2442" s="292">
        <v>0</v>
      </c>
      <c r="V2442" s="203"/>
      <c r="W2442" s="203"/>
      <c r="X2442" s="203"/>
      <c r="Y2442" s="220"/>
    </row>
    <row r="2443" spans="1:25" s="202" customFormat="1" ht="33" hidden="1" customHeight="1" x14ac:dyDescent="0.25">
      <c r="A2443" s="308">
        <f t="shared" si="34"/>
        <v>324</v>
      </c>
      <c r="B2443" s="309">
        <v>512600</v>
      </c>
      <c r="C2443" s="310" t="s">
        <v>358</v>
      </c>
      <c r="D2443" s="339">
        <v>0</v>
      </c>
      <c r="E2443" s="292">
        <v>0</v>
      </c>
      <c r="F2443" s="339">
        <v>0</v>
      </c>
      <c r="G2443" s="292">
        <v>0</v>
      </c>
      <c r="H2443" s="293">
        <v>0</v>
      </c>
      <c r="I2443" s="294">
        <v>0</v>
      </c>
      <c r="J2443" s="339">
        <v>0</v>
      </c>
      <c r="K2443" s="292">
        <v>0</v>
      </c>
      <c r="L2443" s="339">
        <v>0</v>
      </c>
      <c r="M2443" s="292">
        <v>0</v>
      </c>
      <c r="N2443" s="339">
        <v>0</v>
      </c>
      <c r="O2443" s="292">
        <v>0</v>
      </c>
      <c r="V2443" s="203"/>
      <c r="W2443" s="203"/>
      <c r="X2443" s="203"/>
      <c r="Y2443" s="220"/>
    </row>
    <row r="2444" spans="1:25" s="202" customFormat="1" ht="33" hidden="1" customHeight="1" x14ac:dyDescent="0.25">
      <c r="A2444" s="308">
        <f t="shared" si="34"/>
        <v>325</v>
      </c>
      <c r="B2444" s="309">
        <v>512700</v>
      </c>
      <c r="C2444" s="310" t="s">
        <v>359</v>
      </c>
      <c r="D2444" s="339">
        <v>0</v>
      </c>
      <c r="E2444" s="292">
        <v>0</v>
      </c>
      <c r="F2444" s="339">
        <v>0</v>
      </c>
      <c r="G2444" s="292">
        <v>0</v>
      </c>
      <c r="H2444" s="293">
        <v>0</v>
      </c>
      <c r="I2444" s="294">
        <v>0</v>
      </c>
      <c r="J2444" s="339">
        <v>0</v>
      </c>
      <c r="K2444" s="292">
        <v>0</v>
      </c>
      <c r="L2444" s="339">
        <v>0</v>
      </c>
      <c r="M2444" s="292">
        <v>0</v>
      </c>
      <c r="N2444" s="339">
        <v>0</v>
      </c>
      <c r="O2444" s="292">
        <v>0</v>
      </c>
      <c r="V2444" s="203"/>
      <c r="W2444" s="203"/>
      <c r="X2444" s="203"/>
      <c r="Y2444" s="220"/>
    </row>
    <row r="2445" spans="1:25" s="202" customFormat="1" ht="33" hidden="1" customHeight="1" x14ac:dyDescent="0.25">
      <c r="A2445" s="308">
        <f t="shared" si="34"/>
        <v>326</v>
      </c>
      <c r="B2445" s="309">
        <v>512800</v>
      </c>
      <c r="C2445" s="310" t="s">
        <v>360</v>
      </c>
      <c r="D2445" s="339">
        <v>0</v>
      </c>
      <c r="E2445" s="292">
        <v>0</v>
      </c>
      <c r="F2445" s="339">
        <v>0</v>
      </c>
      <c r="G2445" s="292">
        <v>0</v>
      </c>
      <c r="H2445" s="293">
        <v>0</v>
      </c>
      <c r="I2445" s="294">
        <v>0</v>
      </c>
      <c r="J2445" s="339">
        <v>0</v>
      </c>
      <c r="K2445" s="292">
        <v>0</v>
      </c>
      <c r="L2445" s="339">
        <v>0</v>
      </c>
      <c r="M2445" s="292">
        <v>0</v>
      </c>
      <c r="N2445" s="339">
        <v>0</v>
      </c>
      <c r="O2445" s="292">
        <v>0</v>
      </c>
      <c r="V2445" s="203"/>
      <c r="W2445" s="203"/>
      <c r="X2445" s="203"/>
      <c r="Y2445" s="220"/>
    </row>
    <row r="2446" spans="1:25" s="202" customFormat="1" ht="33" hidden="1" customHeight="1" x14ac:dyDescent="0.25">
      <c r="A2446" s="308">
        <f t="shared" si="34"/>
        <v>327</v>
      </c>
      <c r="B2446" s="309">
        <v>512900</v>
      </c>
      <c r="C2446" s="310" t="s">
        <v>361</v>
      </c>
      <c r="D2446" s="339">
        <v>0</v>
      </c>
      <c r="E2446" s="292">
        <v>0</v>
      </c>
      <c r="F2446" s="339">
        <v>0</v>
      </c>
      <c r="G2446" s="292">
        <v>0</v>
      </c>
      <c r="H2446" s="293">
        <v>0</v>
      </c>
      <c r="I2446" s="294">
        <v>0</v>
      </c>
      <c r="J2446" s="339">
        <v>0</v>
      </c>
      <c r="K2446" s="292">
        <v>0</v>
      </c>
      <c r="L2446" s="339">
        <v>0</v>
      </c>
      <c r="M2446" s="292">
        <v>0</v>
      </c>
      <c r="N2446" s="339">
        <v>0</v>
      </c>
      <c r="O2446" s="292">
        <v>0</v>
      </c>
      <c r="V2446" s="203"/>
      <c r="W2446" s="203"/>
      <c r="X2446" s="203"/>
      <c r="Y2446" s="220"/>
    </row>
    <row r="2447" spans="1:25" s="202" customFormat="1" ht="33" hidden="1" customHeight="1" x14ac:dyDescent="0.25">
      <c r="A2447" s="305">
        <f t="shared" si="34"/>
        <v>328</v>
      </c>
      <c r="B2447" s="306">
        <v>513000</v>
      </c>
      <c r="C2447" s="307" t="s">
        <v>362</v>
      </c>
      <c r="D2447" s="298">
        <v>0</v>
      </c>
      <c r="E2447" s="287">
        <v>0</v>
      </c>
      <c r="F2447" s="298">
        <v>0</v>
      </c>
      <c r="G2447" s="287">
        <v>0</v>
      </c>
      <c r="H2447" s="286">
        <v>0</v>
      </c>
      <c r="I2447" s="287">
        <v>0</v>
      </c>
      <c r="J2447" s="298">
        <v>0</v>
      </c>
      <c r="K2447" s="287">
        <v>0</v>
      </c>
      <c r="L2447" s="298">
        <v>0</v>
      </c>
      <c r="M2447" s="287">
        <v>0</v>
      </c>
      <c r="N2447" s="298">
        <v>0</v>
      </c>
      <c r="O2447" s="287">
        <v>0</v>
      </c>
      <c r="V2447" s="203"/>
      <c r="W2447" s="203"/>
      <c r="X2447" s="203"/>
      <c r="Y2447" s="220"/>
    </row>
    <row r="2448" spans="1:25" s="202" customFormat="1" ht="33" hidden="1" customHeight="1" x14ac:dyDescent="0.25">
      <c r="A2448" s="308">
        <f t="shared" ref="A2448:A2511" si="35">A2447+1</f>
        <v>329</v>
      </c>
      <c r="B2448" s="309">
        <v>513100</v>
      </c>
      <c r="C2448" s="310" t="s">
        <v>363</v>
      </c>
      <c r="D2448" s="339">
        <v>0</v>
      </c>
      <c r="E2448" s="292">
        <v>0</v>
      </c>
      <c r="F2448" s="339">
        <v>0</v>
      </c>
      <c r="G2448" s="292">
        <v>0</v>
      </c>
      <c r="H2448" s="293">
        <v>0</v>
      </c>
      <c r="I2448" s="294">
        <v>0</v>
      </c>
      <c r="J2448" s="339">
        <v>0</v>
      </c>
      <c r="K2448" s="292">
        <v>0</v>
      </c>
      <c r="L2448" s="339">
        <v>0</v>
      </c>
      <c r="M2448" s="292">
        <v>0</v>
      </c>
      <c r="N2448" s="339">
        <v>0</v>
      </c>
      <c r="O2448" s="292">
        <v>0</v>
      </c>
      <c r="V2448" s="203"/>
      <c r="W2448" s="203"/>
      <c r="X2448" s="203"/>
      <c r="Y2448" s="220"/>
    </row>
    <row r="2449" spans="1:25" s="202" customFormat="1" ht="33" hidden="1" customHeight="1" x14ac:dyDescent="0.25">
      <c r="A2449" s="305">
        <f t="shared" si="35"/>
        <v>330</v>
      </c>
      <c r="B2449" s="306">
        <v>514000</v>
      </c>
      <c r="C2449" s="307" t="s">
        <v>364</v>
      </c>
      <c r="D2449" s="298">
        <v>0</v>
      </c>
      <c r="E2449" s="287">
        <v>0</v>
      </c>
      <c r="F2449" s="298">
        <v>0</v>
      </c>
      <c r="G2449" s="287">
        <v>0</v>
      </c>
      <c r="H2449" s="286">
        <v>0</v>
      </c>
      <c r="I2449" s="287">
        <v>0</v>
      </c>
      <c r="J2449" s="298">
        <v>0</v>
      </c>
      <c r="K2449" s="287">
        <v>0</v>
      </c>
      <c r="L2449" s="298">
        <v>0</v>
      </c>
      <c r="M2449" s="287">
        <v>0</v>
      </c>
      <c r="N2449" s="298">
        <v>0</v>
      </c>
      <c r="O2449" s="287">
        <v>0</v>
      </c>
      <c r="V2449" s="203"/>
      <c r="W2449" s="203"/>
      <c r="X2449" s="203"/>
      <c r="Y2449" s="220"/>
    </row>
    <row r="2450" spans="1:25" s="202" customFormat="1" ht="33" hidden="1" customHeight="1" x14ac:dyDescent="0.25">
      <c r="A2450" s="308">
        <f t="shared" si="35"/>
        <v>331</v>
      </c>
      <c r="B2450" s="309">
        <v>514100</v>
      </c>
      <c r="C2450" s="310" t="s">
        <v>365</v>
      </c>
      <c r="D2450" s="339">
        <v>0</v>
      </c>
      <c r="E2450" s="292">
        <v>0</v>
      </c>
      <c r="F2450" s="339">
        <v>0</v>
      </c>
      <c r="G2450" s="292">
        <v>0</v>
      </c>
      <c r="H2450" s="293">
        <v>0</v>
      </c>
      <c r="I2450" s="294">
        <v>0</v>
      </c>
      <c r="J2450" s="339">
        <v>0</v>
      </c>
      <c r="K2450" s="292">
        <v>0</v>
      </c>
      <c r="L2450" s="339">
        <v>0</v>
      </c>
      <c r="M2450" s="292">
        <v>0</v>
      </c>
      <c r="N2450" s="339">
        <v>0</v>
      </c>
      <c r="O2450" s="292">
        <v>0</v>
      </c>
      <c r="V2450" s="203"/>
      <c r="W2450" s="203"/>
      <c r="X2450" s="203"/>
      <c r="Y2450" s="220"/>
    </row>
    <row r="2451" spans="1:25" s="202" customFormat="1" ht="33" hidden="1" customHeight="1" x14ac:dyDescent="0.25">
      <c r="A2451" s="305">
        <f t="shared" si="35"/>
        <v>332</v>
      </c>
      <c r="B2451" s="306">
        <v>515000</v>
      </c>
      <c r="C2451" s="307" t="s">
        <v>366</v>
      </c>
      <c r="D2451" s="298">
        <v>0</v>
      </c>
      <c r="E2451" s="287">
        <v>0</v>
      </c>
      <c r="F2451" s="298">
        <v>0</v>
      </c>
      <c r="G2451" s="287">
        <v>0</v>
      </c>
      <c r="H2451" s="286">
        <v>0</v>
      </c>
      <c r="I2451" s="287">
        <v>0</v>
      </c>
      <c r="J2451" s="298">
        <v>0</v>
      </c>
      <c r="K2451" s="287">
        <v>0</v>
      </c>
      <c r="L2451" s="298">
        <v>0</v>
      </c>
      <c r="M2451" s="287">
        <v>0</v>
      </c>
      <c r="N2451" s="298">
        <v>0</v>
      </c>
      <c r="O2451" s="287">
        <v>0</v>
      </c>
      <c r="V2451" s="203"/>
      <c r="W2451" s="203"/>
      <c r="X2451" s="203"/>
      <c r="Y2451" s="220"/>
    </row>
    <row r="2452" spans="1:25" s="202" customFormat="1" ht="33" hidden="1" customHeight="1" x14ac:dyDescent="0.25">
      <c r="A2452" s="308">
        <f t="shared" si="35"/>
        <v>333</v>
      </c>
      <c r="B2452" s="309">
        <v>515100</v>
      </c>
      <c r="C2452" s="310" t="s">
        <v>367</v>
      </c>
      <c r="D2452" s="339">
        <v>0</v>
      </c>
      <c r="E2452" s="292">
        <v>0</v>
      </c>
      <c r="F2452" s="339">
        <v>0</v>
      </c>
      <c r="G2452" s="292">
        <v>0</v>
      </c>
      <c r="H2452" s="293">
        <v>0</v>
      </c>
      <c r="I2452" s="294">
        <v>0</v>
      </c>
      <c r="J2452" s="339">
        <v>0</v>
      </c>
      <c r="K2452" s="292">
        <v>0</v>
      </c>
      <c r="L2452" s="339">
        <v>0</v>
      </c>
      <c r="M2452" s="292">
        <v>0</v>
      </c>
      <c r="N2452" s="339">
        <v>0</v>
      </c>
      <c r="O2452" s="292">
        <v>0</v>
      </c>
      <c r="V2452" s="203"/>
      <c r="W2452" s="203"/>
      <c r="X2452" s="203"/>
      <c r="Y2452" s="220"/>
    </row>
    <row r="2453" spans="1:25" s="202" customFormat="1" ht="33" hidden="1" customHeight="1" x14ac:dyDescent="0.25">
      <c r="A2453" s="305">
        <f t="shared" si="35"/>
        <v>334</v>
      </c>
      <c r="B2453" s="306">
        <v>520000</v>
      </c>
      <c r="C2453" s="307" t="s">
        <v>368</v>
      </c>
      <c r="D2453" s="298">
        <v>0</v>
      </c>
      <c r="E2453" s="287">
        <v>0</v>
      </c>
      <c r="F2453" s="298">
        <v>0</v>
      </c>
      <c r="G2453" s="287">
        <v>0</v>
      </c>
      <c r="H2453" s="286">
        <v>0</v>
      </c>
      <c r="I2453" s="287">
        <v>0</v>
      </c>
      <c r="J2453" s="298">
        <v>0</v>
      </c>
      <c r="K2453" s="287">
        <v>0</v>
      </c>
      <c r="L2453" s="298">
        <v>0</v>
      </c>
      <c r="M2453" s="287">
        <v>0</v>
      </c>
      <c r="N2453" s="298">
        <v>0</v>
      </c>
      <c r="O2453" s="287">
        <v>0</v>
      </c>
      <c r="V2453" s="203"/>
      <c r="W2453" s="203"/>
      <c r="X2453" s="203"/>
      <c r="Y2453" s="220"/>
    </row>
    <row r="2454" spans="1:25" s="202" customFormat="1" ht="33" hidden="1" customHeight="1" x14ac:dyDescent="0.25">
      <c r="A2454" s="305">
        <f t="shared" si="35"/>
        <v>335</v>
      </c>
      <c r="B2454" s="306">
        <v>521000</v>
      </c>
      <c r="C2454" s="307" t="s">
        <v>369</v>
      </c>
      <c r="D2454" s="298">
        <v>0</v>
      </c>
      <c r="E2454" s="287">
        <v>0</v>
      </c>
      <c r="F2454" s="298">
        <v>0</v>
      </c>
      <c r="G2454" s="287">
        <v>0</v>
      </c>
      <c r="H2454" s="286">
        <v>0</v>
      </c>
      <c r="I2454" s="287">
        <v>0</v>
      </c>
      <c r="J2454" s="298">
        <v>0</v>
      </c>
      <c r="K2454" s="287">
        <v>0</v>
      </c>
      <c r="L2454" s="298">
        <v>0</v>
      </c>
      <c r="M2454" s="287">
        <v>0</v>
      </c>
      <c r="N2454" s="298">
        <v>0</v>
      </c>
      <c r="O2454" s="287">
        <v>0</v>
      </c>
      <c r="V2454" s="203"/>
      <c r="W2454" s="203"/>
      <c r="X2454" s="203"/>
      <c r="Y2454" s="220"/>
    </row>
    <row r="2455" spans="1:25" s="202" customFormat="1" ht="33" hidden="1" customHeight="1" x14ac:dyDescent="0.25">
      <c r="A2455" s="308">
        <f t="shared" si="35"/>
        <v>336</v>
      </c>
      <c r="B2455" s="309">
        <v>521100</v>
      </c>
      <c r="C2455" s="310" t="s">
        <v>370</v>
      </c>
      <c r="D2455" s="339">
        <v>0</v>
      </c>
      <c r="E2455" s="292">
        <v>0</v>
      </c>
      <c r="F2455" s="339">
        <v>0</v>
      </c>
      <c r="G2455" s="292">
        <v>0</v>
      </c>
      <c r="H2455" s="293">
        <v>0</v>
      </c>
      <c r="I2455" s="294">
        <v>0</v>
      </c>
      <c r="J2455" s="339">
        <v>0</v>
      </c>
      <c r="K2455" s="292">
        <v>0</v>
      </c>
      <c r="L2455" s="339">
        <v>0</v>
      </c>
      <c r="M2455" s="292">
        <v>0</v>
      </c>
      <c r="N2455" s="339">
        <v>0</v>
      </c>
      <c r="O2455" s="292">
        <v>0</v>
      </c>
      <c r="V2455" s="203"/>
      <c r="W2455" s="203"/>
      <c r="X2455" s="203"/>
      <c r="Y2455" s="220"/>
    </row>
    <row r="2456" spans="1:25" s="202" customFormat="1" ht="33" hidden="1" customHeight="1" x14ac:dyDescent="0.25">
      <c r="A2456" s="305">
        <f t="shared" si="35"/>
        <v>337</v>
      </c>
      <c r="B2456" s="306">
        <v>522000</v>
      </c>
      <c r="C2456" s="307" t="s">
        <v>371</v>
      </c>
      <c r="D2456" s="298">
        <v>0</v>
      </c>
      <c r="E2456" s="287">
        <v>0</v>
      </c>
      <c r="F2456" s="298">
        <v>0</v>
      </c>
      <c r="G2456" s="287">
        <v>0</v>
      </c>
      <c r="H2456" s="286">
        <v>0</v>
      </c>
      <c r="I2456" s="287">
        <v>0</v>
      </c>
      <c r="J2456" s="298">
        <v>0</v>
      </c>
      <c r="K2456" s="287">
        <v>0</v>
      </c>
      <c r="L2456" s="298">
        <v>0</v>
      </c>
      <c r="M2456" s="287">
        <v>0</v>
      </c>
      <c r="N2456" s="298">
        <v>0</v>
      </c>
      <c r="O2456" s="287">
        <v>0</v>
      </c>
      <c r="V2456" s="203"/>
      <c r="W2456" s="203"/>
      <c r="X2456" s="203"/>
      <c r="Y2456" s="220"/>
    </row>
    <row r="2457" spans="1:25" s="202" customFormat="1" ht="33" hidden="1" customHeight="1" x14ac:dyDescent="0.25">
      <c r="A2457" s="308">
        <f t="shared" si="35"/>
        <v>338</v>
      </c>
      <c r="B2457" s="309">
        <v>522100</v>
      </c>
      <c r="C2457" s="310" t="s">
        <v>372</v>
      </c>
      <c r="D2457" s="339">
        <v>0</v>
      </c>
      <c r="E2457" s="292">
        <v>0</v>
      </c>
      <c r="F2457" s="339">
        <v>0</v>
      </c>
      <c r="G2457" s="292">
        <v>0</v>
      </c>
      <c r="H2457" s="293">
        <v>0</v>
      </c>
      <c r="I2457" s="294">
        <v>0</v>
      </c>
      <c r="J2457" s="339">
        <v>0</v>
      </c>
      <c r="K2457" s="292">
        <v>0</v>
      </c>
      <c r="L2457" s="339">
        <v>0</v>
      </c>
      <c r="M2457" s="292">
        <v>0</v>
      </c>
      <c r="N2457" s="339">
        <v>0</v>
      </c>
      <c r="O2457" s="292">
        <v>0</v>
      </c>
      <c r="V2457" s="203"/>
      <c r="W2457" s="203"/>
      <c r="X2457" s="203"/>
      <c r="Y2457" s="220"/>
    </row>
    <row r="2458" spans="1:25" s="202" customFormat="1" ht="33" hidden="1" customHeight="1" x14ac:dyDescent="0.25">
      <c r="A2458" s="308">
        <f t="shared" si="35"/>
        <v>339</v>
      </c>
      <c r="B2458" s="309">
        <v>522200</v>
      </c>
      <c r="C2458" s="310" t="s">
        <v>373</v>
      </c>
      <c r="D2458" s="339">
        <v>0</v>
      </c>
      <c r="E2458" s="292">
        <v>0</v>
      </c>
      <c r="F2458" s="339">
        <v>0</v>
      </c>
      <c r="G2458" s="292">
        <v>0</v>
      </c>
      <c r="H2458" s="293">
        <v>0</v>
      </c>
      <c r="I2458" s="294">
        <v>0</v>
      </c>
      <c r="J2458" s="339">
        <v>0</v>
      </c>
      <c r="K2458" s="292">
        <v>0</v>
      </c>
      <c r="L2458" s="339">
        <v>0</v>
      </c>
      <c r="M2458" s="292">
        <v>0</v>
      </c>
      <c r="N2458" s="339">
        <v>0</v>
      </c>
      <c r="O2458" s="292">
        <v>0</v>
      </c>
      <c r="V2458" s="203"/>
      <c r="W2458" s="203"/>
      <c r="X2458" s="203"/>
      <c r="Y2458" s="220"/>
    </row>
    <row r="2459" spans="1:25" s="202" customFormat="1" ht="33" hidden="1" customHeight="1" x14ac:dyDescent="0.25">
      <c r="A2459" s="308">
        <f t="shared" si="35"/>
        <v>340</v>
      </c>
      <c r="B2459" s="309">
        <v>522300</v>
      </c>
      <c r="C2459" s="310" t="s">
        <v>374</v>
      </c>
      <c r="D2459" s="339">
        <v>0</v>
      </c>
      <c r="E2459" s="292">
        <v>0</v>
      </c>
      <c r="F2459" s="339">
        <v>0</v>
      </c>
      <c r="G2459" s="292">
        <v>0</v>
      </c>
      <c r="H2459" s="293">
        <v>0</v>
      </c>
      <c r="I2459" s="294">
        <v>0</v>
      </c>
      <c r="J2459" s="339">
        <v>0</v>
      </c>
      <c r="K2459" s="292">
        <v>0</v>
      </c>
      <c r="L2459" s="339">
        <v>0</v>
      </c>
      <c r="M2459" s="292">
        <v>0</v>
      </c>
      <c r="N2459" s="339">
        <v>0</v>
      </c>
      <c r="O2459" s="292">
        <v>0</v>
      </c>
      <c r="V2459" s="203"/>
      <c r="W2459" s="203"/>
      <c r="X2459" s="203"/>
      <c r="Y2459" s="220"/>
    </row>
    <row r="2460" spans="1:25" s="202" customFormat="1" ht="33" hidden="1" customHeight="1" x14ac:dyDescent="0.25">
      <c r="A2460" s="305">
        <f t="shared" si="35"/>
        <v>341</v>
      </c>
      <c r="B2460" s="306">
        <v>523000</v>
      </c>
      <c r="C2460" s="307" t="s">
        <v>375</v>
      </c>
      <c r="D2460" s="298">
        <v>0</v>
      </c>
      <c r="E2460" s="287">
        <v>0</v>
      </c>
      <c r="F2460" s="298">
        <v>0</v>
      </c>
      <c r="G2460" s="287">
        <v>0</v>
      </c>
      <c r="H2460" s="286">
        <v>0</v>
      </c>
      <c r="I2460" s="287">
        <v>0</v>
      </c>
      <c r="J2460" s="298">
        <v>0</v>
      </c>
      <c r="K2460" s="287">
        <v>0</v>
      </c>
      <c r="L2460" s="298">
        <v>0</v>
      </c>
      <c r="M2460" s="287">
        <v>0</v>
      </c>
      <c r="N2460" s="298">
        <v>0</v>
      </c>
      <c r="O2460" s="287">
        <v>0</v>
      </c>
      <c r="V2460" s="203"/>
      <c r="W2460" s="203"/>
      <c r="X2460" s="203"/>
      <c r="Y2460" s="220"/>
    </row>
    <row r="2461" spans="1:25" s="202" customFormat="1" ht="33" hidden="1" customHeight="1" x14ac:dyDescent="0.25">
      <c r="A2461" s="308">
        <f t="shared" si="35"/>
        <v>342</v>
      </c>
      <c r="B2461" s="309">
        <v>523100</v>
      </c>
      <c r="C2461" s="310" t="s">
        <v>376</v>
      </c>
      <c r="D2461" s="339">
        <v>0</v>
      </c>
      <c r="E2461" s="292">
        <v>0</v>
      </c>
      <c r="F2461" s="339">
        <v>0</v>
      </c>
      <c r="G2461" s="292">
        <v>0</v>
      </c>
      <c r="H2461" s="293">
        <v>0</v>
      </c>
      <c r="I2461" s="294">
        <v>0</v>
      </c>
      <c r="J2461" s="339">
        <v>0</v>
      </c>
      <c r="K2461" s="292">
        <v>0</v>
      </c>
      <c r="L2461" s="339">
        <v>0</v>
      </c>
      <c r="M2461" s="292">
        <v>0</v>
      </c>
      <c r="N2461" s="339">
        <v>0</v>
      </c>
      <c r="O2461" s="292">
        <v>0</v>
      </c>
      <c r="V2461" s="203"/>
      <c r="W2461" s="203"/>
      <c r="X2461" s="203"/>
      <c r="Y2461" s="220"/>
    </row>
    <row r="2462" spans="1:25" s="202" customFormat="1" ht="33" hidden="1" customHeight="1" x14ac:dyDescent="0.25">
      <c r="A2462" s="305">
        <f t="shared" si="35"/>
        <v>343</v>
      </c>
      <c r="B2462" s="306">
        <v>530000</v>
      </c>
      <c r="C2462" s="307" t="s">
        <v>377</v>
      </c>
      <c r="D2462" s="298">
        <v>0</v>
      </c>
      <c r="E2462" s="287">
        <v>0</v>
      </c>
      <c r="F2462" s="298">
        <v>0</v>
      </c>
      <c r="G2462" s="287">
        <v>0</v>
      </c>
      <c r="H2462" s="286">
        <v>0</v>
      </c>
      <c r="I2462" s="287">
        <v>0</v>
      </c>
      <c r="J2462" s="298">
        <v>0</v>
      </c>
      <c r="K2462" s="287">
        <v>0</v>
      </c>
      <c r="L2462" s="298">
        <v>0</v>
      </c>
      <c r="M2462" s="287">
        <v>0</v>
      </c>
      <c r="N2462" s="298">
        <v>0</v>
      </c>
      <c r="O2462" s="287">
        <v>0</v>
      </c>
      <c r="V2462" s="203"/>
      <c r="W2462" s="203"/>
      <c r="X2462" s="203"/>
      <c r="Y2462" s="220"/>
    </row>
    <row r="2463" spans="1:25" s="202" customFormat="1" ht="33" hidden="1" customHeight="1" x14ac:dyDescent="0.25">
      <c r="A2463" s="305">
        <f t="shared" si="35"/>
        <v>344</v>
      </c>
      <c r="B2463" s="306">
        <v>531000</v>
      </c>
      <c r="C2463" s="307" t="s">
        <v>378</v>
      </c>
      <c r="D2463" s="298">
        <v>0</v>
      </c>
      <c r="E2463" s="287">
        <v>0</v>
      </c>
      <c r="F2463" s="298">
        <v>0</v>
      </c>
      <c r="G2463" s="287">
        <v>0</v>
      </c>
      <c r="H2463" s="286">
        <v>0</v>
      </c>
      <c r="I2463" s="287">
        <v>0</v>
      </c>
      <c r="J2463" s="298">
        <v>0</v>
      </c>
      <c r="K2463" s="287">
        <v>0</v>
      </c>
      <c r="L2463" s="298">
        <v>0</v>
      </c>
      <c r="M2463" s="287">
        <v>0</v>
      </c>
      <c r="N2463" s="298">
        <v>0</v>
      </c>
      <c r="O2463" s="287">
        <v>0</v>
      </c>
      <c r="V2463" s="203"/>
      <c r="W2463" s="203"/>
      <c r="X2463" s="203"/>
      <c r="Y2463" s="220"/>
    </row>
    <row r="2464" spans="1:25" s="202" customFormat="1" ht="33" hidden="1" customHeight="1" x14ac:dyDescent="0.25">
      <c r="A2464" s="308">
        <f t="shared" si="35"/>
        <v>345</v>
      </c>
      <c r="B2464" s="309">
        <v>531100</v>
      </c>
      <c r="C2464" s="310" t="s">
        <v>379</v>
      </c>
      <c r="D2464" s="339">
        <v>0</v>
      </c>
      <c r="E2464" s="292">
        <v>0</v>
      </c>
      <c r="F2464" s="339">
        <v>0</v>
      </c>
      <c r="G2464" s="292">
        <v>0</v>
      </c>
      <c r="H2464" s="293">
        <v>0</v>
      </c>
      <c r="I2464" s="294">
        <v>0</v>
      </c>
      <c r="J2464" s="339">
        <v>0</v>
      </c>
      <c r="K2464" s="292">
        <v>0</v>
      </c>
      <c r="L2464" s="339">
        <v>0</v>
      </c>
      <c r="M2464" s="292">
        <v>0</v>
      </c>
      <c r="N2464" s="339">
        <v>0</v>
      </c>
      <c r="O2464" s="292">
        <v>0</v>
      </c>
      <c r="V2464" s="203"/>
      <c r="W2464" s="203"/>
      <c r="X2464" s="203"/>
      <c r="Y2464" s="220"/>
    </row>
    <row r="2465" spans="1:25" s="202" customFormat="1" ht="33" hidden="1" customHeight="1" x14ac:dyDescent="0.25">
      <c r="A2465" s="305">
        <f t="shared" si="35"/>
        <v>346</v>
      </c>
      <c r="B2465" s="306">
        <v>540000</v>
      </c>
      <c r="C2465" s="307" t="s">
        <v>380</v>
      </c>
      <c r="D2465" s="298">
        <v>0</v>
      </c>
      <c r="E2465" s="287">
        <v>0</v>
      </c>
      <c r="F2465" s="298">
        <v>0</v>
      </c>
      <c r="G2465" s="287">
        <v>0</v>
      </c>
      <c r="H2465" s="286">
        <v>0</v>
      </c>
      <c r="I2465" s="287">
        <v>0</v>
      </c>
      <c r="J2465" s="298">
        <v>0</v>
      </c>
      <c r="K2465" s="287">
        <v>0</v>
      </c>
      <c r="L2465" s="298">
        <v>0</v>
      </c>
      <c r="M2465" s="287">
        <v>0</v>
      </c>
      <c r="N2465" s="298">
        <v>0</v>
      </c>
      <c r="O2465" s="287">
        <v>0</v>
      </c>
      <c r="V2465" s="203"/>
      <c r="W2465" s="203"/>
      <c r="X2465" s="203"/>
      <c r="Y2465" s="220"/>
    </row>
    <row r="2466" spans="1:25" s="202" customFormat="1" ht="33" hidden="1" customHeight="1" x14ac:dyDescent="0.25">
      <c r="A2466" s="305">
        <f t="shared" si="35"/>
        <v>347</v>
      </c>
      <c r="B2466" s="306">
        <v>541000</v>
      </c>
      <c r="C2466" s="307" t="s">
        <v>381</v>
      </c>
      <c r="D2466" s="298">
        <v>0</v>
      </c>
      <c r="E2466" s="287">
        <v>0</v>
      </c>
      <c r="F2466" s="298">
        <v>0</v>
      </c>
      <c r="G2466" s="287">
        <v>0</v>
      </c>
      <c r="H2466" s="286">
        <v>0</v>
      </c>
      <c r="I2466" s="287">
        <v>0</v>
      </c>
      <c r="J2466" s="298">
        <v>0</v>
      </c>
      <c r="K2466" s="287">
        <v>0</v>
      </c>
      <c r="L2466" s="298">
        <v>0</v>
      </c>
      <c r="M2466" s="287">
        <v>0</v>
      </c>
      <c r="N2466" s="298">
        <v>0</v>
      </c>
      <c r="O2466" s="287">
        <v>0</v>
      </c>
      <c r="V2466" s="203"/>
      <c r="W2466" s="203"/>
      <c r="X2466" s="203"/>
      <c r="Y2466" s="220"/>
    </row>
    <row r="2467" spans="1:25" s="202" customFormat="1" ht="33" hidden="1" customHeight="1" x14ac:dyDescent="0.25">
      <c r="A2467" s="308">
        <f t="shared" si="35"/>
        <v>348</v>
      </c>
      <c r="B2467" s="309">
        <v>541100</v>
      </c>
      <c r="C2467" s="310" t="s">
        <v>382</v>
      </c>
      <c r="D2467" s="339">
        <v>0</v>
      </c>
      <c r="E2467" s="292">
        <v>0</v>
      </c>
      <c r="F2467" s="339">
        <v>0</v>
      </c>
      <c r="G2467" s="292">
        <v>0</v>
      </c>
      <c r="H2467" s="293">
        <v>0</v>
      </c>
      <c r="I2467" s="294">
        <v>0</v>
      </c>
      <c r="J2467" s="339">
        <v>0</v>
      </c>
      <c r="K2467" s="292">
        <v>0</v>
      </c>
      <c r="L2467" s="339">
        <v>0</v>
      </c>
      <c r="M2467" s="292">
        <v>0</v>
      </c>
      <c r="N2467" s="339">
        <v>0</v>
      </c>
      <c r="O2467" s="292">
        <v>0</v>
      </c>
      <c r="V2467" s="203"/>
      <c r="W2467" s="203"/>
      <c r="X2467" s="203"/>
      <c r="Y2467" s="220"/>
    </row>
    <row r="2468" spans="1:25" s="202" customFormat="1" ht="33" hidden="1" customHeight="1" x14ac:dyDescent="0.25">
      <c r="A2468" s="305">
        <f t="shared" si="35"/>
        <v>349</v>
      </c>
      <c r="B2468" s="306">
        <v>542000</v>
      </c>
      <c r="C2468" s="307" t="s">
        <v>383</v>
      </c>
      <c r="D2468" s="298">
        <v>0</v>
      </c>
      <c r="E2468" s="287">
        <v>0</v>
      </c>
      <c r="F2468" s="298">
        <v>0</v>
      </c>
      <c r="G2468" s="287">
        <v>0</v>
      </c>
      <c r="H2468" s="286">
        <v>0</v>
      </c>
      <c r="I2468" s="287">
        <v>0</v>
      </c>
      <c r="J2468" s="298">
        <v>0</v>
      </c>
      <c r="K2468" s="287">
        <v>0</v>
      </c>
      <c r="L2468" s="298">
        <v>0</v>
      </c>
      <c r="M2468" s="287">
        <v>0</v>
      </c>
      <c r="N2468" s="298">
        <v>0</v>
      </c>
      <c r="O2468" s="287">
        <v>0</v>
      </c>
      <c r="V2468" s="203"/>
      <c r="W2468" s="203"/>
      <c r="X2468" s="203"/>
      <c r="Y2468" s="220"/>
    </row>
    <row r="2469" spans="1:25" s="202" customFormat="1" ht="33" hidden="1" customHeight="1" x14ac:dyDescent="0.25">
      <c r="A2469" s="308">
        <f t="shared" si="35"/>
        <v>350</v>
      </c>
      <c r="B2469" s="309">
        <v>542100</v>
      </c>
      <c r="C2469" s="310" t="s">
        <v>384</v>
      </c>
      <c r="D2469" s="339">
        <v>0</v>
      </c>
      <c r="E2469" s="292">
        <v>0</v>
      </c>
      <c r="F2469" s="339">
        <v>0</v>
      </c>
      <c r="G2469" s="292">
        <v>0</v>
      </c>
      <c r="H2469" s="293">
        <v>0</v>
      </c>
      <c r="I2469" s="294">
        <v>0</v>
      </c>
      <c r="J2469" s="339">
        <v>0</v>
      </c>
      <c r="K2469" s="292">
        <v>0</v>
      </c>
      <c r="L2469" s="339">
        <v>0</v>
      </c>
      <c r="M2469" s="292">
        <v>0</v>
      </c>
      <c r="N2469" s="339">
        <v>0</v>
      </c>
      <c r="O2469" s="292">
        <v>0</v>
      </c>
      <c r="V2469" s="203"/>
      <c r="W2469" s="203"/>
      <c r="X2469" s="203"/>
      <c r="Y2469" s="220"/>
    </row>
    <row r="2470" spans="1:25" s="202" customFormat="1" ht="33" hidden="1" customHeight="1" x14ac:dyDescent="0.25">
      <c r="A2470" s="305">
        <f t="shared" si="35"/>
        <v>351</v>
      </c>
      <c r="B2470" s="306">
        <v>543000</v>
      </c>
      <c r="C2470" s="307" t="s">
        <v>385</v>
      </c>
      <c r="D2470" s="298">
        <v>0</v>
      </c>
      <c r="E2470" s="287">
        <v>0</v>
      </c>
      <c r="F2470" s="298">
        <v>0</v>
      </c>
      <c r="G2470" s="287">
        <v>0</v>
      </c>
      <c r="H2470" s="286">
        <v>0</v>
      </c>
      <c r="I2470" s="287">
        <v>0</v>
      </c>
      <c r="J2470" s="298">
        <v>0</v>
      </c>
      <c r="K2470" s="287">
        <v>0</v>
      </c>
      <c r="L2470" s="298">
        <v>0</v>
      </c>
      <c r="M2470" s="287">
        <v>0</v>
      </c>
      <c r="N2470" s="298">
        <v>0</v>
      </c>
      <c r="O2470" s="287">
        <v>0</v>
      </c>
      <c r="V2470" s="203"/>
      <c r="W2470" s="203"/>
      <c r="X2470" s="203"/>
      <c r="Y2470" s="220"/>
    </row>
    <row r="2471" spans="1:25" s="202" customFormat="1" ht="33" hidden="1" customHeight="1" x14ac:dyDescent="0.25">
      <c r="A2471" s="308">
        <f t="shared" si="35"/>
        <v>352</v>
      </c>
      <c r="B2471" s="309">
        <v>543100</v>
      </c>
      <c r="C2471" s="310" t="s">
        <v>386</v>
      </c>
      <c r="D2471" s="339">
        <v>0</v>
      </c>
      <c r="E2471" s="292">
        <v>0</v>
      </c>
      <c r="F2471" s="339">
        <v>0</v>
      </c>
      <c r="G2471" s="292">
        <v>0</v>
      </c>
      <c r="H2471" s="293">
        <v>0</v>
      </c>
      <c r="I2471" s="294">
        <v>0</v>
      </c>
      <c r="J2471" s="339">
        <v>0</v>
      </c>
      <c r="K2471" s="292">
        <v>0</v>
      </c>
      <c r="L2471" s="339">
        <v>0</v>
      </c>
      <c r="M2471" s="292">
        <v>0</v>
      </c>
      <c r="N2471" s="339">
        <v>0</v>
      </c>
      <c r="O2471" s="292">
        <v>0</v>
      </c>
      <c r="V2471" s="203"/>
      <c r="W2471" s="203"/>
      <c r="X2471" s="203"/>
      <c r="Y2471" s="220"/>
    </row>
    <row r="2472" spans="1:25" s="202" customFormat="1" ht="33" hidden="1" customHeight="1" x14ac:dyDescent="0.25">
      <c r="A2472" s="308">
        <f t="shared" si="35"/>
        <v>353</v>
      </c>
      <c r="B2472" s="309">
        <v>543200</v>
      </c>
      <c r="C2472" s="310" t="s">
        <v>387</v>
      </c>
      <c r="D2472" s="339">
        <v>0</v>
      </c>
      <c r="E2472" s="292">
        <v>0</v>
      </c>
      <c r="F2472" s="339">
        <v>0</v>
      </c>
      <c r="G2472" s="292">
        <v>0</v>
      </c>
      <c r="H2472" s="293">
        <v>0</v>
      </c>
      <c r="I2472" s="294">
        <v>0</v>
      </c>
      <c r="J2472" s="339">
        <v>0</v>
      </c>
      <c r="K2472" s="292">
        <v>0</v>
      </c>
      <c r="L2472" s="339">
        <v>0</v>
      </c>
      <c r="M2472" s="292">
        <v>0</v>
      </c>
      <c r="N2472" s="339">
        <v>0</v>
      </c>
      <c r="O2472" s="292">
        <v>0</v>
      </c>
      <c r="V2472" s="203"/>
      <c r="W2472" s="203"/>
      <c r="X2472" s="203"/>
      <c r="Y2472" s="220"/>
    </row>
    <row r="2473" spans="1:25" s="202" customFormat="1" ht="108.75" hidden="1" thickBot="1" x14ac:dyDescent="0.3">
      <c r="A2473" s="305">
        <f t="shared" si="35"/>
        <v>354</v>
      </c>
      <c r="B2473" s="306">
        <v>550000</v>
      </c>
      <c r="C2473" s="307" t="s">
        <v>388</v>
      </c>
      <c r="D2473" s="298">
        <v>0</v>
      </c>
      <c r="E2473" s="287">
        <v>0</v>
      </c>
      <c r="F2473" s="298">
        <v>0</v>
      </c>
      <c r="G2473" s="287">
        <v>0</v>
      </c>
      <c r="H2473" s="286">
        <v>0</v>
      </c>
      <c r="I2473" s="287">
        <v>0</v>
      </c>
      <c r="J2473" s="298">
        <v>0</v>
      </c>
      <c r="K2473" s="287">
        <v>0</v>
      </c>
      <c r="L2473" s="298">
        <v>0</v>
      </c>
      <c r="M2473" s="287">
        <v>0</v>
      </c>
      <c r="N2473" s="298">
        <v>0</v>
      </c>
      <c r="O2473" s="287">
        <v>0</v>
      </c>
      <c r="V2473" s="203"/>
      <c r="W2473" s="203"/>
      <c r="X2473" s="203"/>
      <c r="Y2473" s="220"/>
    </row>
    <row r="2474" spans="1:25" s="202" customFormat="1" ht="108.75" hidden="1" thickBot="1" x14ac:dyDescent="0.3">
      <c r="A2474" s="305">
        <f t="shared" si="35"/>
        <v>355</v>
      </c>
      <c r="B2474" s="306">
        <v>551000</v>
      </c>
      <c r="C2474" s="307" t="s">
        <v>389</v>
      </c>
      <c r="D2474" s="298">
        <v>0</v>
      </c>
      <c r="E2474" s="287">
        <v>0</v>
      </c>
      <c r="F2474" s="298">
        <v>0</v>
      </c>
      <c r="G2474" s="287">
        <v>0</v>
      </c>
      <c r="H2474" s="286">
        <v>0</v>
      </c>
      <c r="I2474" s="287">
        <v>0</v>
      </c>
      <c r="J2474" s="298">
        <v>0</v>
      </c>
      <c r="K2474" s="287">
        <v>0</v>
      </c>
      <c r="L2474" s="298">
        <v>0</v>
      </c>
      <c r="M2474" s="287">
        <v>0</v>
      </c>
      <c r="N2474" s="298">
        <v>0</v>
      </c>
      <c r="O2474" s="287">
        <v>0</v>
      </c>
      <c r="V2474" s="203"/>
      <c r="W2474" s="203"/>
      <c r="X2474" s="203"/>
      <c r="Y2474" s="220"/>
    </row>
    <row r="2475" spans="1:25" s="202" customFormat="1" ht="72.75" hidden="1" thickBot="1" x14ac:dyDescent="0.3">
      <c r="A2475" s="308">
        <f t="shared" si="35"/>
        <v>356</v>
      </c>
      <c r="B2475" s="309">
        <v>551100</v>
      </c>
      <c r="C2475" s="62" t="s">
        <v>390</v>
      </c>
      <c r="D2475" s="339">
        <v>0</v>
      </c>
      <c r="E2475" s="292">
        <v>0</v>
      </c>
      <c r="F2475" s="339">
        <v>0</v>
      </c>
      <c r="G2475" s="292">
        <v>0</v>
      </c>
      <c r="H2475" s="293">
        <v>0</v>
      </c>
      <c r="I2475" s="294">
        <v>0</v>
      </c>
      <c r="J2475" s="339">
        <v>0</v>
      </c>
      <c r="K2475" s="292">
        <v>0</v>
      </c>
      <c r="L2475" s="339">
        <v>0</v>
      </c>
      <c r="M2475" s="292">
        <v>0</v>
      </c>
      <c r="N2475" s="339">
        <v>0</v>
      </c>
      <c r="O2475" s="292">
        <v>0</v>
      </c>
      <c r="V2475" s="203"/>
      <c r="W2475" s="203"/>
      <c r="X2475" s="203"/>
      <c r="Y2475" s="220"/>
    </row>
    <row r="2476" spans="1:25" s="202" customFormat="1" ht="63.75" hidden="1" thickBot="1" x14ac:dyDescent="0.3">
      <c r="A2476" s="318">
        <f t="shared" si="35"/>
        <v>357</v>
      </c>
      <c r="B2476" s="319">
        <v>600000</v>
      </c>
      <c r="C2476" s="320" t="s">
        <v>391</v>
      </c>
      <c r="D2476" s="321">
        <v>0</v>
      </c>
      <c r="E2476" s="322">
        <v>0</v>
      </c>
      <c r="F2476" s="321">
        <v>0</v>
      </c>
      <c r="G2476" s="322">
        <v>0</v>
      </c>
      <c r="H2476" s="281">
        <v>0</v>
      </c>
      <c r="I2476" s="322">
        <v>0</v>
      </c>
      <c r="J2476" s="321">
        <v>0</v>
      </c>
      <c r="K2476" s="322">
        <v>0</v>
      </c>
      <c r="L2476" s="321">
        <v>0</v>
      </c>
      <c r="M2476" s="322">
        <v>0</v>
      </c>
      <c r="N2476" s="321">
        <v>0</v>
      </c>
      <c r="O2476" s="322">
        <v>0</v>
      </c>
      <c r="V2476" s="203"/>
      <c r="W2476" s="203"/>
      <c r="X2476" s="203"/>
      <c r="Y2476" s="220"/>
    </row>
    <row r="2477" spans="1:25" s="202" customFormat="1" ht="33" hidden="1" customHeight="1" x14ac:dyDescent="0.25">
      <c r="A2477" s="305">
        <f t="shared" si="35"/>
        <v>358</v>
      </c>
      <c r="B2477" s="306">
        <v>610000</v>
      </c>
      <c r="C2477" s="307" t="s">
        <v>392</v>
      </c>
      <c r="D2477" s="298">
        <v>0</v>
      </c>
      <c r="E2477" s="287">
        <v>0</v>
      </c>
      <c r="F2477" s="298">
        <v>0</v>
      </c>
      <c r="G2477" s="287">
        <v>0</v>
      </c>
      <c r="H2477" s="286">
        <v>0</v>
      </c>
      <c r="I2477" s="287">
        <v>0</v>
      </c>
      <c r="J2477" s="298">
        <v>0</v>
      </c>
      <c r="K2477" s="287">
        <v>0</v>
      </c>
      <c r="L2477" s="298">
        <v>0</v>
      </c>
      <c r="M2477" s="287">
        <v>0</v>
      </c>
      <c r="N2477" s="298">
        <v>0</v>
      </c>
      <c r="O2477" s="287">
        <v>0</v>
      </c>
      <c r="V2477" s="203"/>
      <c r="W2477" s="203"/>
      <c r="X2477" s="203"/>
      <c r="Y2477" s="220"/>
    </row>
    <row r="2478" spans="1:25" s="202" customFormat="1" ht="33" hidden="1" customHeight="1" x14ac:dyDescent="0.25">
      <c r="A2478" s="305">
        <f t="shared" si="35"/>
        <v>359</v>
      </c>
      <c r="B2478" s="306">
        <v>611000</v>
      </c>
      <c r="C2478" s="307" t="s">
        <v>393</v>
      </c>
      <c r="D2478" s="298">
        <v>0</v>
      </c>
      <c r="E2478" s="287">
        <v>0</v>
      </c>
      <c r="F2478" s="298">
        <v>0</v>
      </c>
      <c r="G2478" s="287">
        <v>0</v>
      </c>
      <c r="H2478" s="286">
        <v>0</v>
      </c>
      <c r="I2478" s="287">
        <v>0</v>
      </c>
      <c r="J2478" s="298">
        <v>0</v>
      </c>
      <c r="K2478" s="287">
        <v>0</v>
      </c>
      <c r="L2478" s="298">
        <v>0</v>
      </c>
      <c r="M2478" s="287">
        <v>0</v>
      </c>
      <c r="N2478" s="298">
        <v>0</v>
      </c>
      <c r="O2478" s="287">
        <v>0</v>
      </c>
      <c r="V2478" s="203"/>
      <c r="W2478" s="203"/>
      <c r="X2478" s="203"/>
      <c r="Y2478" s="220"/>
    </row>
    <row r="2479" spans="1:25" s="202" customFormat="1" ht="33" hidden="1" customHeight="1" x14ac:dyDescent="0.25">
      <c r="A2479" s="308">
        <f t="shared" si="35"/>
        <v>360</v>
      </c>
      <c r="B2479" s="309">
        <v>611100</v>
      </c>
      <c r="C2479" s="310" t="s">
        <v>394</v>
      </c>
      <c r="D2479" s="339">
        <v>0</v>
      </c>
      <c r="E2479" s="292">
        <v>0</v>
      </c>
      <c r="F2479" s="339">
        <v>0</v>
      </c>
      <c r="G2479" s="292">
        <v>0</v>
      </c>
      <c r="H2479" s="293">
        <v>0</v>
      </c>
      <c r="I2479" s="294">
        <v>0</v>
      </c>
      <c r="J2479" s="339">
        <v>0</v>
      </c>
      <c r="K2479" s="292">
        <v>0</v>
      </c>
      <c r="L2479" s="339">
        <v>0</v>
      </c>
      <c r="M2479" s="292">
        <v>0</v>
      </c>
      <c r="N2479" s="339">
        <v>0</v>
      </c>
      <c r="O2479" s="292">
        <v>0</v>
      </c>
      <c r="V2479" s="203"/>
      <c r="W2479" s="203"/>
      <c r="X2479" s="203"/>
      <c r="Y2479" s="220"/>
    </row>
    <row r="2480" spans="1:25" s="202" customFormat="1" ht="33" hidden="1" customHeight="1" x14ac:dyDescent="0.25">
      <c r="A2480" s="308">
        <f t="shared" si="35"/>
        <v>361</v>
      </c>
      <c r="B2480" s="309">
        <v>611200</v>
      </c>
      <c r="C2480" s="310" t="s">
        <v>395</v>
      </c>
      <c r="D2480" s="339">
        <v>0</v>
      </c>
      <c r="E2480" s="292">
        <v>0</v>
      </c>
      <c r="F2480" s="339">
        <v>0</v>
      </c>
      <c r="G2480" s="292">
        <v>0</v>
      </c>
      <c r="H2480" s="293">
        <v>0</v>
      </c>
      <c r="I2480" s="294">
        <v>0</v>
      </c>
      <c r="J2480" s="339">
        <v>0</v>
      </c>
      <c r="K2480" s="292">
        <v>0</v>
      </c>
      <c r="L2480" s="339">
        <v>0</v>
      </c>
      <c r="M2480" s="292">
        <v>0</v>
      </c>
      <c r="N2480" s="339">
        <v>0</v>
      </c>
      <c r="O2480" s="292">
        <v>0</v>
      </c>
      <c r="V2480" s="203"/>
      <c r="W2480" s="203"/>
      <c r="X2480" s="203"/>
      <c r="Y2480" s="220"/>
    </row>
    <row r="2481" spans="1:25" s="202" customFormat="1" ht="33" hidden="1" customHeight="1" thickBot="1" x14ac:dyDescent="0.3">
      <c r="A2481" s="308">
        <f t="shared" si="35"/>
        <v>362</v>
      </c>
      <c r="B2481" s="309">
        <v>611300</v>
      </c>
      <c r="C2481" s="310" t="s">
        <v>396</v>
      </c>
      <c r="D2481" s="339">
        <v>0</v>
      </c>
      <c r="E2481" s="292">
        <v>0</v>
      </c>
      <c r="F2481" s="339">
        <v>0</v>
      </c>
      <c r="G2481" s="292">
        <v>0</v>
      </c>
      <c r="H2481" s="293">
        <v>0</v>
      </c>
      <c r="I2481" s="294">
        <v>0</v>
      </c>
      <c r="J2481" s="339">
        <v>0</v>
      </c>
      <c r="K2481" s="292">
        <v>0</v>
      </c>
      <c r="L2481" s="339">
        <v>0</v>
      </c>
      <c r="M2481" s="292">
        <v>0</v>
      </c>
      <c r="N2481" s="339">
        <v>0</v>
      </c>
      <c r="O2481" s="292">
        <v>0</v>
      </c>
      <c r="V2481" s="203"/>
      <c r="W2481" s="203"/>
      <c r="X2481" s="203"/>
      <c r="Y2481" s="220"/>
    </row>
    <row r="2482" spans="1:25" s="202" customFormat="1" ht="33" hidden="1" customHeight="1" x14ac:dyDescent="0.25">
      <c r="A2482" s="308">
        <f t="shared" si="35"/>
        <v>363</v>
      </c>
      <c r="B2482" s="309">
        <v>611400</v>
      </c>
      <c r="C2482" s="310" t="s">
        <v>397</v>
      </c>
      <c r="D2482" s="339">
        <v>0</v>
      </c>
      <c r="E2482" s="292">
        <v>0</v>
      </c>
      <c r="F2482" s="339">
        <v>0</v>
      </c>
      <c r="G2482" s="292">
        <v>0</v>
      </c>
      <c r="H2482" s="293">
        <v>0</v>
      </c>
      <c r="I2482" s="294">
        <v>0</v>
      </c>
      <c r="J2482" s="339">
        <v>0</v>
      </c>
      <c r="K2482" s="292">
        <v>0</v>
      </c>
      <c r="L2482" s="339">
        <v>0</v>
      </c>
      <c r="M2482" s="292">
        <v>0</v>
      </c>
      <c r="N2482" s="339">
        <v>0</v>
      </c>
      <c r="O2482" s="292">
        <v>0</v>
      </c>
      <c r="V2482" s="203"/>
      <c r="W2482" s="203"/>
      <c r="X2482" s="203"/>
      <c r="Y2482" s="220"/>
    </row>
    <row r="2483" spans="1:25" s="202" customFormat="1" ht="33" hidden="1" customHeight="1" x14ac:dyDescent="0.25">
      <c r="A2483" s="308">
        <f t="shared" si="35"/>
        <v>364</v>
      </c>
      <c r="B2483" s="309">
        <v>611500</v>
      </c>
      <c r="C2483" s="310" t="s">
        <v>398</v>
      </c>
      <c r="D2483" s="339">
        <v>0</v>
      </c>
      <c r="E2483" s="292">
        <v>0</v>
      </c>
      <c r="F2483" s="339">
        <v>0</v>
      </c>
      <c r="G2483" s="292">
        <v>0</v>
      </c>
      <c r="H2483" s="293">
        <v>0</v>
      </c>
      <c r="I2483" s="294">
        <v>0</v>
      </c>
      <c r="J2483" s="339">
        <v>0</v>
      </c>
      <c r="K2483" s="292">
        <v>0</v>
      </c>
      <c r="L2483" s="339">
        <v>0</v>
      </c>
      <c r="M2483" s="292">
        <v>0</v>
      </c>
      <c r="N2483" s="339">
        <v>0</v>
      </c>
      <c r="O2483" s="292">
        <v>0</v>
      </c>
      <c r="V2483" s="203"/>
      <c r="W2483" s="203"/>
      <c r="X2483" s="203"/>
      <c r="Y2483" s="220"/>
    </row>
    <row r="2484" spans="1:25" s="202" customFormat="1" ht="33" hidden="1" customHeight="1" x14ac:dyDescent="0.25">
      <c r="A2484" s="308">
        <f t="shared" si="35"/>
        <v>365</v>
      </c>
      <c r="B2484" s="309">
        <v>611600</v>
      </c>
      <c r="C2484" s="310" t="s">
        <v>399</v>
      </c>
      <c r="D2484" s="339">
        <v>0</v>
      </c>
      <c r="E2484" s="292">
        <v>0</v>
      </c>
      <c r="F2484" s="339">
        <v>0</v>
      </c>
      <c r="G2484" s="292">
        <v>0</v>
      </c>
      <c r="H2484" s="293">
        <v>0</v>
      </c>
      <c r="I2484" s="294">
        <v>0</v>
      </c>
      <c r="J2484" s="339">
        <v>0</v>
      </c>
      <c r="K2484" s="292">
        <v>0</v>
      </c>
      <c r="L2484" s="339">
        <v>0</v>
      </c>
      <c r="M2484" s="292">
        <v>0</v>
      </c>
      <c r="N2484" s="339">
        <v>0</v>
      </c>
      <c r="O2484" s="292">
        <v>0</v>
      </c>
      <c r="V2484" s="203"/>
      <c r="W2484" s="203"/>
      <c r="X2484" s="203"/>
      <c r="Y2484" s="220"/>
    </row>
    <row r="2485" spans="1:25" s="202" customFormat="1" ht="33" hidden="1" customHeight="1" x14ac:dyDescent="0.25">
      <c r="A2485" s="308">
        <f t="shared" si="35"/>
        <v>366</v>
      </c>
      <c r="B2485" s="309">
        <v>611700</v>
      </c>
      <c r="C2485" s="310" t="s">
        <v>400</v>
      </c>
      <c r="D2485" s="339">
        <v>0</v>
      </c>
      <c r="E2485" s="292">
        <v>0</v>
      </c>
      <c r="F2485" s="339">
        <v>0</v>
      </c>
      <c r="G2485" s="292">
        <v>0</v>
      </c>
      <c r="H2485" s="293">
        <v>0</v>
      </c>
      <c r="I2485" s="294">
        <v>0</v>
      </c>
      <c r="J2485" s="339">
        <v>0</v>
      </c>
      <c r="K2485" s="292">
        <v>0</v>
      </c>
      <c r="L2485" s="339">
        <v>0</v>
      </c>
      <c r="M2485" s="292">
        <v>0</v>
      </c>
      <c r="N2485" s="339">
        <v>0</v>
      </c>
      <c r="O2485" s="292">
        <v>0</v>
      </c>
      <c r="V2485" s="203"/>
      <c r="W2485" s="203"/>
      <c r="X2485" s="203"/>
      <c r="Y2485" s="220"/>
    </row>
    <row r="2486" spans="1:25" s="202" customFormat="1" ht="33" hidden="1" customHeight="1" x14ac:dyDescent="0.25">
      <c r="A2486" s="308">
        <f t="shared" si="35"/>
        <v>367</v>
      </c>
      <c r="B2486" s="309">
        <v>611800</v>
      </c>
      <c r="C2486" s="310" t="s">
        <v>401</v>
      </c>
      <c r="D2486" s="339">
        <v>0</v>
      </c>
      <c r="E2486" s="292">
        <v>0</v>
      </c>
      <c r="F2486" s="339">
        <v>0</v>
      </c>
      <c r="G2486" s="292">
        <v>0</v>
      </c>
      <c r="H2486" s="293">
        <v>0</v>
      </c>
      <c r="I2486" s="294">
        <v>0</v>
      </c>
      <c r="J2486" s="339">
        <v>0</v>
      </c>
      <c r="K2486" s="292">
        <v>0</v>
      </c>
      <c r="L2486" s="339">
        <v>0</v>
      </c>
      <c r="M2486" s="292">
        <v>0</v>
      </c>
      <c r="N2486" s="339">
        <v>0</v>
      </c>
      <c r="O2486" s="292">
        <v>0</v>
      </c>
      <c r="V2486" s="203"/>
      <c r="W2486" s="203"/>
      <c r="X2486" s="203"/>
      <c r="Y2486" s="220"/>
    </row>
    <row r="2487" spans="1:25" s="202" customFormat="1" ht="33" hidden="1" customHeight="1" x14ac:dyDescent="0.25">
      <c r="A2487" s="308">
        <f t="shared" si="35"/>
        <v>368</v>
      </c>
      <c r="B2487" s="309">
        <v>611900</v>
      </c>
      <c r="C2487" s="310" t="s">
        <v>152</v>
      </c>
      <c r="D2487" s="339">
        <v>0</v>
      </c>
      <c r="E2487" s="292">
        <v>0</v>
      </c>
      <c r="F2487" s="339">
        <v>0</v>
      </c>
      <c r="G2487" s="292">
        <v>0</v>
      </c>
      <c r="H2487" s="293">
        <v>0</v>
      </c>
      <c r="I2487" s="294">
        <v>0</v>
      </c>
      <c r="J2487" s="339">
        <v>0</v>
      </c>
      <c r="K2487" s="292">
        <v>0</v>
      </c>
      <c r="L2487" s="339">
        <v>0</v>
      </c>
      <c r="M2487" s="292">
        <v>0</v>
      </c>
      <c r="N2487" s="339">
        <v>0</v>
      </c>
      <c r="O2487" s="292">
        <v>0</v>
      </c>
      <c r="V2487" s="203"/>
      <c r="W2487" s="203"/>
      <c r="X2487" s="203"/>
      <c r="Y2487" s="220"/>
    </row>
    <row r="2488" spans="1:25" s="202" customFormat="1" ht="33" hidden="1" customHeight="1" x14ac:dyDescent="0.25">
      <c r="A2488" s="305">
        <f t="shared" si="35"/>
        <v>369</v>
      </c>
      <c r="B2488" s="306">
        <v>612000</v>
      </c>
      <c r="C2488" s="307" t="s">
        <v>402</v>
      </c>
      <c r="D2488" s="298">
        <v>0</v>
      </c>
      <c r="E2488" s="287">
        <v>0</v>
      </c>
      <c r="F2488" s="298">
        <v>0</v>
      </c>
      <c r="G2488" s="287">
        <v>0</v>
      </c>
      <c r="H2488" s="286">
        <v>0</v>
      </c>
      <c r="I2488" s="287">
        <v>0</v>
      </c>
      <c r="J2488" s="298">
        <v>0</v>
      </c>
      <c r="K2488" s="287">
        <v>0</v>
      </c>
      <c r="L2488" s="298">
        <v>0</v>
      </c>
      <c r="M2488" s="287">
        <v>0</v>
      </c>
      <c r="N2488" s="298">
        <v>0</v>
      </c>
      <c r="O2488" s="287">
        <v>0</v>
      </c>
      <c r="V2488" s="203"/>
      <c r="W2488" s="203"/>
      <c r="X2488" s="203"/>
      <c r="Y2488" s="220"/>
    </row>
    <row r="2489" spans="1:25" s="202" customFormat="1" ht="81.75" hidden="1" thickBot="1" x14ac:dyDescent="0.3">
      <c r="A2489" s="308">
        <f t="shared" si="35"/>
        <v>370</v>
      </c>
      <c r="B2489" s="309">
        <v>612100</v>
      </c>
      <c r="C2489" s="310" t="s">
        <v>403</v>
      </c>
      <c r="D2489" s="339">
        <v>0</v>
      </c>
      <c r="E2489" s="292">
        <v>0</v>
      </c>
      <c r="F2489" s="339">
        <v>0</v>
      </c>
      <c r="G2489" s="292">
        <v>0</v>
      </c>
      <c r="H2489" s="293">
        <v>0</v>
      </c>
      <c r="I2489" s="294">
        <v>0</v>
      </c>
      <c r="J2489" s="339">
        <v>0</v>
      </c>
      <c r="K2489" s="292">
        <v>0</v>
      </c>
      <c r="L2489" s="339">
        <v>0</v>
      </c>
      <c r="M2489" s="292">
        <v>0</v>
      </c>
      <c r="N2489" s="339">
        <v>0</v>
      </c>
      <c r="O2489" s="292">
        <v>0</v>
      </c>
      <c r="V2489" s="203"/>
      <c r="W2489" s="203"/>
      <c r="X2489" s="203"/>
      <c r="Y2489" s="220"/>
    </row>
    <row r="2490" spans="1:25" s="202" customFormat="1" ht="33" hidden="1" customHeight="1" x14ac:dyDescent="0.25">
      <c r="A2490" s="308">
        <f t="shared" si="35"/>
        <v>371</v>
      </c>
      <c r="B2490" s="309">
        <v>612200</v>
      </c>
      <c r="C2490" s="310" t="s">
        <v>404</v>
      </c>
      <c r="D2490" s="339">
        <v>0</v>
      </c>
      <c r="E2490" s="292">
        <v>0</v>
      </c>
      <c r="F2490" s="339">
        <v>0</v>
      </c>
      <c r="G2490" s="292">
        <v>0</v>
      </c>
      <c r="H2490" s="293">
        <v>0</v>
      </c>
      <c r="I2490" s="294">
        <v>0</v>
      </c>
      <c r="J2490" s="339">
        <v>0</v>
      </c>
      <c r="K2490" s="292">
        <v>0</v>
      </c>
      <c r="L2490" s="339">
        <v>0</v>
      </c>
      <c r="M2490" s="292">
        <v>0</v>
      </c>
      <c r="N2490" s="339">
        <v>0</v>
      </c>
      <c r="O2490" s="292">
        <v>0</v>
      </c>
      <c r="V2490" s="203"/>
      <c r="W2490" s="203"/>
      <c r="X2490" s="203"/>
      <c r="Y2490" s="220"/>
    </row>
    <row r="2491" spans="1:25" s="202" customFormat="1" ht="33" hidden="1" customHeight="1" x14ac:dyDescent="0.25">
      <c r="A2491" s="308">
        <f t="shared" si="35"/>
        <v>372</v>
      </c>
      <c r="B2491" s="309">
        <v>612300</v>
      </c>
      <c r="C2491" s="310" t="s">
        <v>405</v>
      </c>
      <c r="D2491" s="339">
        <v>0</v>
      </c>
      <c r="E2491" s="292">
        <v>0</v>
      </c>
      <c r="F2491" s="339">
        <v>0</v>
      </c>
      <c r="G2491" s="292">
        <v>0</v>
      </c>
      <c r="H2491" s="293">
        <v>0</v>
      </c>
      <c r="I2491" s="294">
        <v>0</v>
      </c>
      <c r="J2491" s="339">
        <v>0</v>
      </c>
      <c r="K2491" s="292">
        <v>0</v>
      </c>
      <c r="L2491" s="339">
        <v>0</v>
      </c>
      <c r="M2491" s="292">
        <v>0</v>
      </c>
      <c r="N2491" s="339">
        <v>0</v>
      </c>
      <c r="O2491" s="292">
        <v>0</v>
      </c>
      <c r="V2491" s="203"/>
      <c r="W2491" s="203"/>
      <c r="X2491" s="203"/>
      <c r="Y2491" s="220"/>
    </row>
    <row r="2492" spans="1:25" s="202" customFormat="1" ht="33" hidden="1" customHeight="1" x14ac:dyDescent="0.25">
      <c r="A2492" s="308">
        <f t="shared" si="35"/>
        <v>373</v>
      </c>
      <c r="B2492" s="309">
        <v>612400</v>
      </c>
      <c r="C2492" s="310" t="s">
        <v>406</v>
      </c>
      <c r="D2492" s="339">
        <v>0</v>
      </c>
      <c r="E2492" s="292">
        <v>0</v>
      </c>
      <c r="F2492" s="339">
        <v>0</v>
      </c>
      <c r="G2492" s="292">
        <v>0</v>
      </c>
      <c r="H2492" s="293">
        <v>0</v>
      </c>
      <c r="I2492" s="294">
        <v>0</v>
      </c>
      <c r="J2492" s="339">
        <v>0</v>
      </c>
      <c r="K2492" s="292">
        <v>0</v>
      </c>
      <c r="L2492" s="339">
        <v>0</v>
      </c>
      <c r="M2492" s="292">
        <v>0</v>
      </c>
      <c r="N2492" s="339">
        <v>0</v>
      </c>
      <c r="O2492" s="292">
        <v>0</v>
      </c>
      <c r="V2492" s="203"/>
      <c r="W2492" s="203"/>
      <c r="X2492" s="203"/>
      <c r="Y2492" s="220"/>
    </row>
    <row r="2493" spans="1:25" s="202" customFormat="1" ht="33" hidden="1" customHeight="1" x14ac:dyDescent="0.25">
      <c r="A2493" s="308">
        <f t="shared" si="35"/>
        <v>374</v>
      </c>
      <c r="B2493" s="309">
        <v>612500</v>
      </c>
      <c r="C2493" s="310" t="s">
        <v>407</v>
      </c>
      <c r="D2493" s="339">
        <v>0</v>
      </c>
      <c r="E2493" s="292">
        <v>0</v>
      </c>
      <c r="F2493" s="339">
        <v>0</v>
      </c>
      <c r="G2493" s="292">
        <v>0</v>
      </c>
      <c r="H2493" s="293">
        <v>0</v>
      </c>
      <c r="I2493" s="294">
        <v>0</v>
      </c>
      <c r="J2493" s="339">
        <v>0</v>
      </c>
      <c r="K2493" s="292">
        <v>0</v>
      </c>
      <c r="L2493" s="339">
        <v>0</v>
      </c>
      <c r="M2493" s="292">
        <v>0</v>
      </c>
      <c r="N2493" s="339">
        <v>0</v>
      </c>
      <c r="O2493" s="292">
        <v>0</v>
      </c>
      <c r="V2493" s="203"/>
      <c r="W2493" s="203"/>
      <c r="X2493" s="203"/>
      <c r="Y2493" s="220"/>
    </row>
    <row r="2494" spans="1:25" s="202" customFormat="1" ht="33" hidden="1" customHeight="1" x14ac:dyDescent="0.25">
      <c r="A2494" s="308">
        <f t="shared" si="35"/>
        <v>375</v>
      </c>
      <c r="B2494" s="309">
        <v>612600</v>
      </c>
      <c r="C2494" s="310" t="s">
        <v>408</v>
      </c>
      <c r="D2494" s="339">
        <v>0</v>
      </c>
      <c r="E2494" s="292">
        <v>0</v>
      </c>
      <c r="F2494" s="339">
        <v>0</v>
      </c>
      <c r="G2494" s="292">
        <v>0</v>
      </c>
      <c r="H2494" s="293">
        <v>0</v>
      </c>
      <c r="I2494" s="294">
        <v>0</v>
      </c>
      <c r="J2494" s="339">
        <v>0</v>
      </c>
      <c r="K2494" s="292">
        <v>0</v>
      </c>
      <c r="L2494" s="339">
        <v>0</v>
      </c>
      <c r="M2494" s="292">
        <v>0</v>
      </c>
      <c r="N2494" s="339">
        <v>0</v>
      </c>
      <c r="O2494" s="292">
        <v>0</v>
      </c>
      <c r="V2494" s="203"/>
      <c r="W2494" s="203"/>
      <c r="X2494" s="203"/>
      <c r="Y2494" s="220"/>
    </row>
    <row r="2495" spans="1:25" s="202" customFormat="1" ht="33" hidden="1" customHeight="1" x14ac:dyDescent="0.25">
      <c r="A2495" s="308">
        <f t="shared" si="35"/>
        <v>376</v>
      </c>
      <c r="B2495" s="309">
        <v>612900</v>
      </c>
      <c r="C2495" s="310" t="s">
        <v>160</v>
      </c>
      <c r="D2495" s="339">
        <v>0</v>
      </c>
      <c r="E2495" s="292">
        <v>0</v>
      </c>
      <c r="F2495" s="339">
        <v>0</v>
      </c>
      <c r="G2495" s="292">
        <v>0</v>
      </c>
      <c r="H2495" s="293">
        <v>0</v>
      </c>
      <c r="I2495" s="294">
        <v>0</v>
      </c>
      <c r="J2495" s="339">
        <v>0</v>
      </c>
      <c r="K2495" s="292">
        <v>0</v>
      </c>
      <c r="L2495" s="339">
        <v>0</v>
      </c>
      <c r="M2495" s="292">
        <v>0</v>
      </c>
      <c r="N2495" s="339">
        <v>0</v>
      </c>
      <c r="O2495" s="292">
        <v>0</v>
      </c>
      <c r="V2495" s="203"/>
      <c r="W2495" s="203"/>
      <c r="X2495" s="203"/>
      <c r="Y2495" s="220"/>
    </row>
    <row r="2496" spans="1:25" s="202" customFormat="1" ht="33" hidden="1" customHeight="1" x14ac:dyDescent="0.25">
      <c r="A2496" s="305">
        <f t="shared" si="35"/>
        <v>377</v>
      </c>
      <c r="B2496" s="306">
        <v>613000</v>
      </c>
      <c r="C2496" s="307" t="s">
        <v>409</v>
      </c>
      <c r="D2496" s="298">
        <v>0</v>
      </c>
      <c r="E2496" s="287">
        <v>0</v>
      </c>
      <c r="F2496" s="298">
        <v>0</v>
      </c>
      <c r="G2496" s="287">
        <v>0</v>
      </c>
      <c r="H2496" s="286">
        <v>0</v>
      </c>
      <c r="I2496" s="287">
        <v>0</v>
      </c>
      <c r="J2496" s="298">
        <v>0</v>
      </c>
      <c r="K2496" s="287">
        <v>0</v>
      </c>
      <c r="L2496" s="298">
        <v>0</v>
      </c>
      <c r="M2496" s="287">
        <v>0</v>
      </c>
      <c r="N2496" s="298">
        <v>0</v>
      </c>
      <c r="O2496" s="287">
        <v>0</v>
      </c>
      <c r="V2496" s="203"/>
      <c r="W2496" s="203"/>
      <c r="X2496" s="203"/>
      <c r="Y2496" s="220"/>
    </row>
    <row r="2497" spans="1:25" s="202" customFormat="1" ht="33" hidden="1" customHeight="1" x14ac:dyDescent="0.25">
      <c r="A2497" s="308">
        <f t="shared" si="35"/>
        <v>378</v>
      </c>
      <c r="B2497" s="309">
        <v>613100</v>
      </c>
      <c r="C2497" s="310" t="s">
        <v>410</v>
      </c>
      <c r="D2497" s="339">
        <v>0</v>
      </c>
      <c r="E2497" s="292">
        <v>0</v>
      </c>
      <c r="F2497" s="339">
        <v>0</v>
      </c>
      <c r="G2497" s="292">
        <v>0</v>
      </c>
      <c r="H2497" s="293">
        <v>0</v>
      </c>
      <c r="I2497" s="294">
        <v>0</v>
      </c>
      <c r="J2497" s="339">
        <v>0</v>
      </c>
      <c r="K2497" s="292">
        <v>0</v>
      </c>
      <c r="L2497" s="339">
        <v>0</v>
      </c>
      <c r="M2497" s="292">
        <v>0</v>
      </c>
      <c r="N2497" s="339">
        <v>0</v>
      </c>
      <c r="O2497" s="292">
        <v>0</v>
      </c>
      <c r="V2497" s="203"/>
      <c r="W2497" s="203"/>
      <c r="X2497" s="203"/>
      <c r="Y2497" s="220"/>
    </row>
    <row r="2498" spans="1:25" s="202" customFormat="1" ht="33" hidden="1" customHeight="1" x14ac:dyDescent="0.25">
      <c r="A2498" s="305">
        <f t="shared" si="35"/>
        <v>379</v>
      </c>
      <c r="B2498" s="306">
        <v>614000</v>
      </c>
      <c r="C2498" s="307" t="s">
        <v>411</v>
      </c>
      <c r="D2498" s="298">
        <v>0</v>
      </c>
      <c r="E2498" s="287">
        <v>0</v>
      </c>
      <c r="F2498" s="298">
        <v>0</v>
      </c>
      <c r="G2498" s="287">
        <v>0</v>
      </c>
      <c r="H2498" s="286">
        <v>0</v>
      </c>
      <c r="I2498" s="287">
        <v>0</v>
      </c>
      <c r="J2498" s="298">
        <v>0</v>
      </c>
      <c r="K2498" s="287">
        <v>0</v>
      </c>
      <c r="L2498" s="298">
        <v>0</v>
      </c>
      <c r="M2498" s="287">
        <v>0</v>
      </c>
      <c r="N2498" s="298">
        <v>0</v>
      </c>
      <c r="O2498" s="287">
        <v>0</v>
      </c>
      <c r="V2498" s="203"/>
      <c r="W2498" s="203"/>
      <c r="X2498" s="203"/>
      <c r="Y2498" s="220"/>
    </row>
    <row r="2499" spans="1:25" s="202" customFormat="1" ht="33" hidden="1" customHeight="1" x14ac:dyDescent="0.25">
      <c r="A2499" s="308">
        <f t="shared" si="35"/>
        <v>380</v>
      </c>
      <c r="B2499" s="309">
        <v>614100</v>
      </c>
      <c r="C2499" s="310" t="s">
        <v>412</v>
      </c>
      <c r="D2499" s="339">
        <v>0</v>
      </c>
      <c r="E2499" s="292">
        <v>0</v>
      </c>
      <c r="F2499" s="339">
        <v>0</v>
      </c>
      <c r="G2499" s="292">
        <v>0</v>
      </c>
      <c r="H2499" s="293">
        <v>0</v>
      </c>
      <c r="I2499" s="294">
        <v>0</v>
      </c>
      <c r="J2499" s="339">
        <v>0</v>
      </c>
      <c r="K2499" s="292">
        <v>0</v>
      </c>
      <c r="L2499" s="339">
        <v>0</v>
      </c>
      <c r="M2499" s="292">
        <v>0</v>
      </c>
      <c r="N2499" s="339">
        <v>0</v>
      </c>
      <c r="O2499" s="292">
        <v>0</v>
      </c>
      <c r="V2499" s="203"/>
      <c r="W2499" s="203"/>
      <c r="X2499" s="203"/>
      <c r="Y2499" s="220"/>
    </row>
    <row r="2500" spans="1:25" s="202" customFormat="1" ht="54.75" hidden="1" thickBot="1" x14ac:dyDescent="0.3">
      <c r="A2500" s="305">
        <f t="shared" si="35"/>
        <v>381</v>
      </c>
      <c r="B2500" s="306">
        <v>615000</v>
      </c>
      <c r="C2500" s="307" t="s">
        <v>413</v>
      </c>
      <c r="D2500" s="298">
        <v>0</v>
      </c>
      <c r="E2500" s="287">
        <v>0</v>
      </c>
      <c r="F2500" s="298">
        <v>0</v>
      </c>
      <c r="G2500" s="287">
        <v>0</v>
      </c>
      <c r="H2500" s="286">
        <v>0</v>
      </c>
      <c r="I2500" s="287">
        <v>0</v>
      </c>
      <c r="J2500" s="298">
        <v>0</v>
      </c>
      <c r="K2500" s="287">
        <v>0</v>
      </c>
      <c r="L2500" s="298">
        <v>0</v>
      </c>
      <c r="M2500" s="287">
        <v>0</v>
      </c>
      <c r="N2500" s="298">
        <v>0</v>
      </c>
      <c r="O2500" s="287">
        <v>0</v>
      </c>
      <c r="V2500" s="203"/>
      <c r="W2500" s="203"/>
      <c r="X2500" s="203"/>
      <c r="Y2500" s="220"/>
    </row>
    <row r="2501" spans="1:25" s="202" customFormat="1" ht="33" hidden="1" customHeight="1" x14ac:dyDescent="0.25">
      <c r="A2501" s="311">
        <f t="shared" si="35"/>
        <v>382</v>
      </c>
      <c r="B2501" s="312">
        <v>615100</v>
      </c>
      <c r="C2501" s="313" t="s">
        <v>414</v>
      </c>
      <c r="D2501" s="339">
        <v>0</v>
      </c>
      <c r="E2501" s="292">
        <v>0</v>
      </c>
      <c r="F2501" s="339">
        <v>0</v>
      </c>
      <c r="G2501" s="292">
        <v>0</v>
      </c>
      <c r="H2501" s="293">
        <v>0</v>
      </c>
      <c r="I2501" s="294">
        <v>0</v>
      </c>
      <c r="J2501" s="339">
        <v>0</v>
      </c>
      <c r="K2501" s="292">
        <v>0</v>
      </c>
      <c r="L2501" s="339">
        <v>0</v>
      </c>
      <c r="M2501" s="292">
        <v>0</v>
      </c>
      <c r="N2501" s="339">
        <v>0</v>
      </c>
      <c r="O2501" s="292">
        <v>0</v>
      </c>
      <c r="V2501" s="203"/>
      <c r="W2501" s="203"/>
      <c r="X2501" s="203"/>
      <c r="Y2501" s="220"/>
    </row>
    <row r="2502" spans="1:25" s="202" customFormat="1" ht="33" hidden="1" customHeight="1" x14ac:dyDescent="0.25">
      <c r="A2502" s="305">
        <f t="shared" si="35"/>
        <v>383</v>
      </c>
      <c r="B2502" s="306">
        <v>620000</v>
      </c>
      <c r="C2502" s="307" t="s">
        <v>415</v>
      </c>
      <c r="D2502" s="298">
        <v>0</v>
      </c>
      <c r="E2502" s="287">
        <v>0</v>
      </c>
      <c r="F2502" s="298">
        <v>0</v>
      </c>
      <c r="G2502" s="287">
        <v>0</v>
      </c>
      <c r="H2502" s="286">
        <v>0</v>
      </c>
      <c r="I2502" s="287">
        <v>0</v>
      </c>
      <c r="J2502" s="298">
        <v>0</v>
      </c>
      <c r="K2502" s="287">
        <v>0</v>
      </c>
      <c r="L2502" s="298">
        <v>0</v>
      </c>
      <c r="M2502" s="287">
        <v>0</v>
      </c>
      <c r="N2502" s="298">
        <v>0</v>
      </c>
      <c r="O2502" s="287">
        <v>0</v>
      </c>
      <c r="V2502" s="203"/>
      <c r="W2502" s="203"/>
      <c r="X2502" s="203"/>
      <c r="Y2502" s="220"/>
    </row>
    <row r="2503" spans="1:25" s="202" customFormat="1" ht="33" hidden="1" customHeight="1" x14ac:dyDescent="0.25">
      <c r="A2503" s="305">
        <f t="shared" si="35"/>
        <v>384</v>
      </c>
      <c r="B2503" s="306">
        <v>621000</v>
      </c>
      <c r="C2503" s="307" t="s">
        <v>416</v>
      </c>
      <c r="D2503" s="298">
        <v>0</v>
      </c>
      <c r="E2503" s="287">
        <v>0</v>
      </c>
      <c r="F2503" s="298">
        <v>0</v>
      </c>
      <c r="G2503" s="287">
        <v>0</v>
      </c>
      <c r="H2503" s="286">
        <v>0</v>
      </c>
      <c r="I2503" s="287">
        <v>0</v>
      </c>
      <c r="J2503" s="298">
        <v>0</v>
      </c>
      <c r="K2503" s="287">
        <v>0</v>
      </c>
      <c r="L2503" s="298">
        <v>0</v>
      </c>
      <c r="M2503" s="287">
        <v>0</v>
      </c>
      <c r="N2503" s="298">
        <v>0</v>
      </c>
      <c r="O2503" s="287">
        <v>0</v>
      </c>
      <c r="V2503" s="203"/>
      <c r="W2503" s="203"/>
      <c r="X2503" s="203"/>
      <c r="Y2503" s="220"/>
    </row>
    <row r="2504" spans="1:25" s="202" customFormat="1" ht="33" hidden="1" customHeight="1" x14ac:dyDescent="0.25">
      <c r="A2504" s="308">
        <f t="shared" si="35"/>
        <v>385</v>
      </c>
      <c r="B2504" s="309">
        <v>621100</v>
      </c>
      <c r="C2504" s="310" t="s">
        <v>417</v>
      </c>
      <c r="D2504" s="339">
        <v>0</v>
      </c>
      <c r="E2504" s="292">
        <v>0</v>
      </c>
      <c r="F2504" s="339">
        <v>0</v>
      </c>
      <c r="G2504" s="292">
        <v>0</v>
      </c>
      <c r="H2504" s="293">
        <v>0</v>
      </c>
      <c r="I2504" s="294">
        <v>0</v>
      </c>
      <c r="J2504" s="339">
        <v>0</v>
      </c>
      <c r="K2504" s="292">
        <v>0</v>
      </c>
      <c r="L2504" s="339">
        <v>0</v>
      </c>
      <c r="M2504" s="292">
        <v>0</v>
      </c>
      <c r="N2504" s="339">
        <v>0</v>
      </c>
      <c r="O2504" s="292">
        <v>0</v>
      </c>
      <c r="V2504" s="203"/>
      <c r="W2504" s="203"/>
      <c r="X2504" s="203"/>
      <c r="Y2504" s="220"/>
    </row>
    <row r="2505" spans="1:25" s="202" customFormat="1" ht="33" hidden="1" customHeight="1" x14ac:dyDescent="0.25">
      <c r="A2505" s="308">
        <f t="shared" si="35"/>
        <v>386</v>
      </c>
      <c r="B2505" s="309">
        <v>621200</v>
      </c>
      <c r="C2505" s="310" t="s">
        <v>418</v>
      </c>
      <c r="D2505" s="339">
        <v>0</v>
      </c>
      <c r="E2505" s="292">
        <v>0</v>
      </c>
      <c r="F2505" s="339">
        <v>0</v>
      </c>
      <c r="G2505" s="292">
        <v>0</v>
      </c>
      <c r="H2505" s="293">
        <v>0</v>
      </c>
      <c r="I2505" s="294">
        <v>0</v>
      </c>
      <c r="J2505" s="339">
        <v>0</v>
      </c>
      <c r="K2505" s="292">
        <v>0</v>
      </c>
      <c r="L2505" s="339">
        <v>0</v>
      </c>
      <c r="M2505" s="292">
        <v>0</v>
      </c>
      <c r="N2505" s="339">
        <v>0</v>
      </c>
      <c r="O2505" s="292">
        <v>0</v>
      </c>
      <c r="V2505" s="203"/>
      <c r="W2505" s="203"/>
      <c r="X2505" s="203"/>
      <c r="Y2505" s="220"/>
    </row>
    <row r="2506" spans="1:25" s="202" customFormat="1" ht="33" hidden="1" customHeight="1" x14ac:dyDescent="0.25">
      <c r="A2506" s="308">
        <f t="shared" si="35"/>
        <v>387</v>
      </c>
      <c r="B2506" s="309">
        <v>621300</v>
      </c>
      <c r="C2506" s="310" t="s">
        <v>419</v>
      </c>
      <c r="D2506" s="339">
        <v>0</v>
      </c>
      <c r="E2506" s="292">
        <v>0</v>
      </c>
      <c r="F2506" s="339">
        <v>0</v>
      </c>
      <c r="G2506" s="292">
        <v>0</v>
      </c>
      <c r="H2506" s="293">
        <v>0</v>
      </c>
      <c r="I2506" s="294">
        <v>0</v>
      </c>
      <c r="J2506" s="339">
        <v>0</v>
      </c>
      <c r="K2506" s="292">
        <v>0</v>
      </c>
      <c r="L2506" s="339">
        <v>0</v>
      </c>
      <c r="M2506" s="292">
        <v>0</v>
      </c>
      <c r="N2506" s="339">
        <v>0</v>
      </c>
      <c r="O2506" s="292">
        <v>0</v>
      </c>
      <c r="V2506" s="203"/>
      <c r="W2506" s="203"/>
      <c r="X2506" s="203"/>
      <c r="Y2506" s="220"/>
    </row>
    <row r="2507" spans="1:25" s="202" customFormat="1" ht="33" hidden="1" customHeight="1" x14ac:dyDescent="0.25">
      <c r="A2507" s="308">
        <f t="shared" si="35"/>
        <v>388</v>
      </c>
      <c r="B2507" s="309">
        <v>621400</v>
      </c>
      <c r="C2507" s="310" t="s">
        <v>420</v>
      </c>
      <c r="D2507" s="339">
        <v>0</v>
      </c>
      <c r="E2507" s="292">
        <v>0</v>
      </c>
      <c r="F2507" s="339">
        <v>0</v>
      </c>
      <c r="G2507" s="292">
        <v>0</v>
      </c>
      <c r="H2507" s="293">
        <v>0</v>
      </c>
      <c r="I2507" s="294">
        <v>0</v>
      </c>
      <c r="J2507" s="339">
        <v>0</v>
      </c>
      <c r="K2507" s="292">
        <v>0</v>
      </c>
      <c r="L2507" s="339">
        <v>0</v>
      </c>
      <c r="M2507" s="292">
        <v>0</v>
      </c>
      <c r="N2507" s="339">
        <v>0</v>
      </c>
      <c r="O2507" s="292">
        <v>0</v>
      </c>
      <c r="V2507" s="203"/>
      <c r="W2507" s="203"/>
      <c r="X2507" s="203"/>
      <c r="Y2507" s="220"/>
    </row>
    <row r="2508" spans="1:25" s="202" customFormat="1" ht="33" hidden="1" customHeight="1" x14ac:dyDescent="0.25">
      <c r="A2508" s="308">
        <f t="shared" si="35"/>
        <v>389</v>
      </c>
      <c r="B2508" s="309">
        <v>621500</v>
      </c>
      <c r="C2508" s="310" t="s">
        <v>421</v>
      </c>
      <c r="D2508" s="339">
        <v>0</v>
      </c>
      <c r="E2508" s="292">
        <v>0</v>
      </c>
      <c r="F2508" s="339">
        <v>0</v>
      </c>
      <c r="G2508" s="292">
        <v>0</v>
      </c>
      <c r="H2508" s="293">
        <v>0</v>
      </c>
      <c r="I2508" s="294">
        <v>0</v>
      </c>
      <c r="J2508" s="339">
        <v>0</v>
      </c>
      <c r="K2508" s="292">
        <v>0</v>
      </c>
      <c r="L2508" s="339">
        <v>0</v>
      </c>
      <c r="M2508" s="292">
        <v>0</v>
      </c>
      <c r="N2508" s="339">
        <v>0</v>
      </c>
      <c r="O2508" s="292">
        <v>0</v>
      </c>
      <c r="V2508" s="203"/>
      <c r="W2508" s="203"/>
      <c r="X2508" s="203"/>
      <c r="Y2508" s="220"/>
    </row>
    <row r="2509" spans="1:25" s="202" customFormat="1" ht="33" hidden="1" customHeight="1" x14ac:dyDescent="0.25">
      <c r="A2509" s="308">
        <f t="shared" si="35"/>
        <v>390</v>
      </c>
      <c r="B2509" s="309">
        <v>621600</v>
      </c>
      <c r="C2509" s="310" t="s">
        <v>422</v>
      </c>
      <c r="D2509" s="339">
        <v>0</v>
      </c>
      <c r="E2509" s="292">
        <v>0</v>
      </c>
      <c r="F2509" s="339">
        <v>0</v>
      </c>
      <c r="G2509" s="292">
        <v>0</v>
      </c>
      <c r="H2509" s="293">
        <v>0</v>
      </c>
      <c r="I2509" s="294">
        <v>0</v>
      </c>
      <c r="J2509" s="339">
        <v>0</v>
      </c>
      <c r="K2509" s="292">
        <v>0</v>
      </c>
      <c r="L2509" s="339">
        <v>0</v>
      </c>
      <c r="M2509" s="292">
        <v>0</v>
      </c>
      <c r="N2509" s="339">
        <v>0</v>
      </c>
      <c r="O2509" s="292">
        <v>0</v>
      </c>
      <c r="V2509" s="203"/>
      <c r="W2509" s="203"/>
      <c r="X2509" s="203"/>
      <c r="Y2509" s="220"/>
    </row>
    <row r="2510" spans="1:25" s="202" customFormat="1" ht="33" hidden="1" customHeight="1" x14ac:dyDescent="0.25">
      <c r="A2510" s="308">
        <f t="shared" si="35"/>
        <v>391</v>
      </c>
      <c r="B2510" s="309">
        <v>621700</v>
      </c>
      <c r="C2510" s="310" t="s">
        <v>423</v>
      </c>
      <c r="D2510" s="339">
        <v>0</v>
      </c>
      <c r="E2510" s="292">
        <v>0</v>
      </c>
      <c r="F2510" s="339">
        <v>0</v>
      </c>
      <c r="G2510" s="292">
        <v>0</v>
      </c>
      <c r="H2510" s="293">
        <v>0</v>
      </c>
      <c r="I2510" s="294">
        <v>0</v>
      </c>
      <c r="J2510" s="339">
        <v>0</v>
      </c>
      <c r="K2510" s="292">
        <v>0</v>
      </c>
      <c r="L2510" s="339">
        <v>0</v>
      </c>
      <c r="M2510" s="292">
        <v>0</v>
      </c>
      <c r="N2510" s="339">
        <v>0</v>
      </c>
      <c r="O2510" s="292">
        <v>0</v>
      </c>
      <c r="V2510" s="203"/>
      <c r="W2510" s="203"/>
      <c r="X2510" s="203"/>
      <c r="Y2510" s="220"/>
    </row>
    <row r="2511" spans="1:25" s="202" customFormat="1" ht="33" hidden="1" customHeight="1" x14ac:dyDescent="0.25">
      <c r="A2511" s="308">
        <f t="shared" si="35"/>
        <v>392</v>
      </c>
      <c r="B2511" s="309">
        <v>621800</v>
      </c>
      <c r="C2511" s="310" t="s">
        <v>424</v>
      </c>
      <c r="D2511" s="339">
        <v>0</v>
      </c>
      <c r="E2511" s="292">
        <v>0</v>
      </c>
      <c r="F2511" s="339">
        <v>0</v>
      </c>
      <c r="G2511" s="292">
        <v>0</v>
      </c>
      <c r="H2511" s="293">
        <v>0</v>
      </c>
      <c r="I2511" s="294">
        <v>0</v>
      </c>
      <c r="J2511" s="339">
        <v>0</v>
      </c>
      <c r="K2511" s="292">
        <v>0</v>
      </c>
      <c r="L2511" s="339">
        <v>0</v>
      </c>
      <c r="M2511" s="292">
        <v>0</v>
      </c>
      <c r="N2511" s="339">
        <v>0</v>
      </c>
      <c r="O2511" s="292">
        <v>0</v>
      </c>
      <c r="V2511" s="203"/>
      <c r="W2511" s="203"/>
      <c r="X2511" s="203"/>
      <c r="Y2511" s="220"/>
    </row>
    <row r="2512" spans="1:25" s="202" customFormat="1" ht="33" hidden="1" customHeight="1" x14ac:dyDescent="0.25">
      <c r="A2512" s="308">
        <f t="shared" ref="A2512:A2524" si="36">A2511+1</f>
        <v>393</v>
      </c>
      <c r="B2512" s="309">
        <v>621900</v>
      </c>
      <c r="C2512" s="310" t="s">
        <v>425</v>
      </c>
      <c r="D2512" s="339">
        <v>0</v>
      </c>
      <c r="E2512" s="292">
        <v>0</v>
      </c>
      <c r="F2512" s="339">
        <v>0</v>
      </c>
      <c r="G2512" s="292">
        <v>0</v>
      </c>
      <c r="H2512" s="293">
        <v>0</v>
      </c>
      <c r="I2512" s="294">
        <v>0</v>
      </c>
      <c r="J2512" s="339">
        <v>0</v>
      </c>
      <c r="K2512" s="292">
        <v>0</v>
      </c>
      <c r="L2512" s="339">
        <v>0</v>
      </c>
      <c r="M2512" s="292">
        <v>0</v>
      </c>
      <c r="N2512" s="339">
        <v>0</v>
      </c>
      <c r="O2512" s="292">
        <v>0</v>
      </c>
      <c r="V2512" s="203"/>
      <c r="W2512" s="203"/>
      <c r="X2512" s="203"/>
      <c r="Y2512" s="220"/>
    </row>
    <row r="2513" spans="1:56" s="202" customFormat="1" ht="33" hidden="1" customHeight="1" x14ac:dyDescent="0.25">
      <c r="A2513" s="305">
        <f t="shared" si="36"/>
        <v>394</v>
      </c>
      <c r="B2513" s="306">
        <v>622000</v>
      </c>
      <c r="C2513" s="307" t="s">
        <v>426</v>
      </c>
      <c r="D2513" s="298">
        <v>0</v>
      </c>
      <c r="E2513" s="287">
        <v>0</v>
      </c>
      <c r="F2513" s="298">
        <v>0</v>
      </c>
      <c r="G2513" s="287">
        <v>0</v>
      </c>
      <c r="H2513" s="286">
        <v>0</v>
      </c>
      <c r="I2513" s="287">
        <v>0</v>
      </c>
      <c r="J2513" s="298">
        <v>0</v>
      </c>
      <c r="K2513" s="287">
        <v>0</v>
      </c>
      <c r="L2513" s="298">
        <v>0</v>
      </c>
      <c r="M2513" s="287">
        <v>0</v>
      </c>
      <c r="N2513" s="298">
        <v>0</v>
      </c>
      <c r="O2513" s="287">
        <v>0</v>
      </c>
      <c r="V2513" s="203"/>
      <c r="W2513" s="203"/>
      <c r="X2513" s="203"/>
      <c r="Y2513" s="220"/>
    </row>
    <row r="2514" spans="1:56" s="202" customFormat="1" ht="33" hidden="1" customHeight="1" x14ac:dyDescent="0.25">
      <c r="A2514" s="308">
        <f t="shared" si="36"/>
        <v>395</v>
      </c>
      <c r="B2514" s="309">
        <v>622100</v>
      </c>
      <c r="C2514" s="310" t="s">
        <v>427</v>
      </c>
      <c r="D2514" s="339">
        <v>0</v>
      </c>
      <c r="E2514" s="292">
        <v>0</v>
      </c>
      <c r="F2514" s="339">
        <v>0</v>
      </c>
      <c r="G2514" s="292">
        <v>0</v>
      </c>
      <c r="H2514" s="293">
        <v>0</v>
      </c>
      <c r="I2514" s="294">
        <v>0</v>
      </c>
      <c r="J2514" s="339">
        <v>0</v>
      </c>
      <c r="K2514" s="292">
        <v>0</v>
      </c>
      <c r="L2514" s="339">
        <v>0</v>
      </c>
      <c r="M2514" s="292">
        <v>0</v>
      </c>
      <c r="N2514" s="339">
        <v>0</v>
      </c>
      <c r="O2514" s="292">
        <v>0</v>
      </c>
      <c r="V2514" s="203"/>
      <c r="W2514" s="203"/>
      <c r="X2514" s="203"/>
      <c r="Y2514" s="220"/>
    </row>
    <row r="2515" spans="1:56" s="202" customFormat="1" ht="33" hidden="1" customHeight="1" x14ac:dyDescent="0.25">
      <c r="A2515" s="308">
        <f t="shared" si="36"/>
        <v>396</v>
      </c>
      <c r="B2515" s="309">
        <v>622200</v>
      </c>
      <c r="C2515" s="310" t="s">
        <v>428</v>
      </c>
      <c r="D2515" s="339">
        <v>0</v>
      </c>
      <c r="E2515" s="292">
        <v>0</v>
      </c>
      <c r="F2515" s="339">
        <v>0</v>
      </c>
      <c r="G2515" s="292">
        <v>0</v>
      </c>
      <c r="H2515" s="293">
        <v>0</v>
      </c>
      <c r="I2515" s="294">
        <v>0</v>
      </c>
      <c r="J2515" s="339">
        <v>0</v>
      </c>
      <c r="K2515" s="292">
        <v>0</v>
      </c>
      <c r="L2515" s="339">
        <v>0</v>
      </c>
      <c r="M2515" s="292">
        <v>0</v>
      </c>
      <c r="N2515" s="339">
        <v>0</v>
      </c>
      <c r="O2515" s="292">
        <v>0</v>
      </c>
      <c r="V2515" s="203"/>
      <c r="W2515" s="203"/>
      <c r="X2515" s="203"/>
      <c r="Y2515" s="220"/>
    </row>
    <row r="2516" spans="1:56" s="202" customFormat="1" ht="33" hidden="1" customHeight="1" x14ac:dyDescent="0.25">
      <c r="A2516" s="308">
        <f t="shared" si="36"/>
        <v>397</v>
      </c>
      <c r="B2516" s="309">
        <v>622300</v>
      </c>
      <c r="C2516" s="310" t="s">
        <v>429</v>
      </c>
      <c r="D2516" s="339">
        <v>0</v>
      </c>
      <c r="E2516" s="292">
        <v>0</v>
      </c>
      <c r="F2516" s="339">
        <v>0</v>
      </c>
      <c r="G2516" s="292">
        <v>0</v>
      </c>
      <c r="H2516" s="293">
        <v>0</v>
      </c>
      <c r="I2516" s="294">
        <v>0</v>
      </c>
      <c r="J2516" s="339">
        <v>0</v>
      </c>
      <c r="K2516" s="292">
        <v>0</v>
      </c>
      <c r="L2516" s="339">
        <v>0</v>
      </c>
      <c r="M2516" s="292">
        <v>0</v>
      </c>
      <c r="N2516" s="339">
        <v>0</v>
      </c>
      <c r="O2516" s="292">
        <v>0</v>
      </c>
      <c r="V2516" s="203"/>
      <c r="W2516" s="203"/>
      <c r="X2516" s="203"/>
      <c r="Y2516" s="220"/>
    </row>
    <row r="2517" spans="1:56" s="202" customFormat="1" ht="33" hidden="1" customHeight="1" x14ac:dyDescent="0.25">
      <c r="A2517" s="308">
        <f t="shared" si="36"/>
        <v>398</v>
      </c>
      <c r="B2517" s="309">
        <v>622400</v>
      </c>
      <c r="C2517" s="310" t="s">
        <v>430</v>
      </c>
      <c r="D2517" s="339">
        <v>0</v>
      </c>
      <c r="E2517" s="292">
        <v>0</v>
      </c>
      <c r="F2517" s="339">
        <v>0</v>
      </c>
      <c r="G2517" s="292">
        <v>0</v>
      </c>
      <c r="H2517" s="293">
        <v>0</v>
      </c>
      <c r="I2517" s="294">
        <v>0</v>
      </c>
      <c r="J2517" s="339">
        <v>0</v>
      </c>
      <c r="K2517" s="292">
        <v>0</v>
      </c>
      <c r="L2517" s="339">
        <v>0</v>
      </c>
      <c r="M2517" s="292">
        <v>0</v>
      </c>
      <c r="N2517" s="339">
        <v>0</v>
      </c>
      <c r="O2517" s="292">
        <v>0</v>
      </c>
      <c r="V2517" s="203"/>
      <c r="W2517" s="203"/>
      <c r="X2517" s="203"/>
      <c r="Y2517" s="220"/>
    </row>
    <row r="2518" spans="1:56" s="202" customFormat="1" ht="33" hidden="1" customHeight="1" x14ac:dyDescent="0.25">
      <c r="A2518" s="308">
        <f t="shared" si="36"/>
        <v>399</v>
      </c>
      <c r="B2518" s="309">
        <v>622500</v>
      </c>
      <c r="C2518" s="310" t="s">
        <v>431</v>
      </c>
      <c r="D2518" s="339">
        <v>0</v>
      </c>
      <c r="E2518" s="292">
        <v>0</v>
      </c>
      <c r="F2518" s="339">
        <v>0</v>
      </c>
      <c r="G2518" s="292">
        <v>0</v>
      </c>
      <c r="H2518" s="293">
        <v>0</v>
      </c>
      <c r="I2518" s="294">
        <v>0</v>
      </c>
      <c r="J2518" s="339">
        <v>0</v>
      </c>
      <c r="K2518" s="292">
        <v>0</v>
      </c>
      <c r="L2518" s="339">
        <v>0</v>
      </c>
      <c r="M2518" s="292">
        <v>0</v>
      </c>
      <c r="N2518" s="339">
        <v>0</v>
      </c>
      <c r="O2518" s="292">
        <v>0</v>
      </c>
      <c r="V2518" s="203"/>
      <c r="W2518" s="203"/>
      <c r="X2518" s="203"/>
      <c r="Y2518" s="220"/>
    </row>
    <row r="2519" spans="1:56" s="202" customFormat="1" ht="33" hidden="1" customHeight="1" x14ac:dyDescent="0.25">
      <c r="A2519" s="308">
        <f t="shared" si="36"/>
        <v>400</v>
      </c>
      <c r="B2519" s="309">
        <v>622600</v>
      </c>
      <c r="C2519" s="310" t="s">
        <v>432</v>
      </c>
      <c r="D2519" s="339">
        <v>0</v>
      </c>
      <c r="E2519" s="292">
        <v>0</v>
      </c>
      <c r="F2519" s="339">
        <v>0</v>
      </c>
      <c r="G2519" s="292">
        <v>0</v>
      </c>
      <c r="H2519" s="293">
        <v>0</v>
      </c>
      <c r="I2519" s="294">
        <v>0</v>
      </c>
      <c r="J2519" s="339">
        <v>0</v>
      </c>
      <c r="K2519" s="292">
        <v>0</v>
      </c>
      <c r="L2519" s="339">
        <v>0</v>
      </c>
      <c r="M2519" s="292">
        <v>0</v>
      </c>
      <c r="N2519" s="339">
        <v>0</v>
      </c>
      <c r="O2519" s="292">
        <v>0</v>
      </c>
      <c r="V2519" s="203"/>
      <c r="W2519" s="203"/>
      <c r="X2519" s="203"/>
      <c r="Y2519" s="220"/>
    </row>
    <row r="2520" spans="1:56" s="202" customFormat="1" ht="33" hidden="1" customHeight="1" x14ac:dyDescent="0.25">
      <c r="A2520" s="308">
        <f t="shared" si="36"/>
        <v>401</v>
      </c>
      <c r="B2520" s="309">
        <v>622700</v>
      </c>
      <c r="C2520" s="310" t="s">
        <v>433</v>
      </c>
      <c r="D2520" s="339">
        <v>0</v>
      </c>
      <c r="E2520" s="292">
        <v>0</v>
      </c>
      <c r="F2520" s="339">
        <v>0</v>
      </c>
      <c r="G2520" s="292">
        <v>0</v>
      </c>
      <c r="H2520" s="293">
        <v>0</v>
      </c>
      <c r="I2520" s="294">
        <v>0</v>
      </c>
      <c r="J2520" s="339">
        <v>0</v>
      </c>
      <c r="K2520" s="292">
        <v>0</v>
      </c>
      <c r="L2520" s="339">
        <v>0</v>
      </c>
      <c r="M2520" s="292">
        <v>0</v>
      </c>
      <c r="N2520" s="339">
        <v>0</v>
      </c>
      <c r="O2520" s="292">
        <v>0</v>
      </c>
      <c r="V2520" s="203"/>
      <c r="W2520" s="203"/>
      <c r="X2520" s="203"/>
      <c r="Y2520" s="220"/>
    </row>
    <row r="2521" spans="1:56" s="202" customFormat="1" ht="33" hidden="1" customHeight="1" x14ac:dyDescent="0.25">
      <c r="A2521" s="308">
        <f t="shared" si="36"/>
        <v>402</v>
      </c>
      <c r="B2521" s="309">
        <v>622800</v>
      </c>
      <c r="C2521" s="310" t="s">
        <v>434</v>
      </c>
      <c r="D2521" s="339">
        <v>0</v>
      </c>
      <c r="E2521" s="292">
        <v>0</v>
      </c>
      <c r="F2521" s="339">
        <v>0</v>
      </c>
      <c r="G2521" s="292">
        <v>0</v>
      </c>
      <c r="H2521" s="293">
        <v>0</v>
      </c>
      <c r="I2521" s="294">
        <v>0</v>
      </c>
      <c r="J2521" s="339">
        <v>0</v>
      </c>
      <c r="K2521" s="292">
        <v>0</v>
      </c>
      <c r="L2521" s="339">
        <v>0</v>
      </c>
      <c r="M2521" s="292">
        <v>0</v>
      </c>
      <c r="N2521" s="339">
        <v>0</v>
      </c>
      <c r="O2521" s="292">
        <v>0</v>
      </c>
      <c r="V2521" s="203"/>
      <c r="W2521" s="203"/>
      <c r="X2521" s="203"/>
      <c r="Y2521" s="220"/>
    </row>
    <row r="2522" spans="1:56" s="202" customFormat="1" ht="117.75" hidden="1" thickBot="1" x14ac:dyDescent="0.3">
      <c r="A2522" s="305">
        <f t="shared" si="36"/>
        <v>403</v>
      </c>
      <c r="B2522" s="306">
        <v>623000</v>
      </c>
      <c r="C2522" s="307" t="s">
        <v>435</v>
      </c>
      <c r="D2522" s="298">
        <v>0</v>
      </c>
      <c r="E2522" s="287">
        <v>0</v>
      </c>
      <c r="F2522" s="298">
        <v>0</v>
      </c>
      <c r="G2522" s="287">
        <v>0</v>
      </c>
      <c r="H2522" s="286">
        <v>0</v>
      </c>
      <c r="I2522" s="287">
        <v>0</v>
      </c>
      <c r="J2522" s="298">
        <v>0</v>
      </c>
      <c r="K2522" s="287">
        <v>0</v>
      </c>
      <c r="L2522" s="298">
        <v>0</v>
      </c>
      <c r="M2522" s="287">
        <v>0</v>
      </c>
      <c r="N2522" s="298">
        <v>0</v>
      </c>
      <c r="O2522" s="287">
        <v>0</v>
      </c>
      <c r="V2522" s="203"/>
      <c r="W2522" s="203"/>
      <c r="X2522" s="203"/>
      <c r="Y2522" s="220"/>
    </row>
    <row r="2523" spans="1:56" s="202" customFormat="1" ht="81.75" hidden="1" thickBot="1" x14ac:dyDescent="0.3">
      <c r="A2523" s="327">
        <f t="shared" si="36"/>
        <v>404</v>
      </c>
      <c r="B2523" s="328">
        <v>623100</v>
      </c>
      <c r="C2523" s="81" t="s">
        <v>436</v>
      </c>
      <c r="D2523" s="343">
        <v>0</v>
      </c>
      <c r="E2523" s="344">
        <v>0</v>
      </c>
      <c r="F2523" s="343">
        <v>0</v>
      </c>
      <c r="G2523" s="344">
        <v>0</v>
      </c>
      <c r="H2523" s="330">
        <v>0</v>
      </c>
      <c r="I2523" s="331">
        <v>0</v>
      </c>
      <c r="J2523" s="343">
        <v>0</v>
      </c>
      <c r="K2523" s="344">
        <v>0</v>
      </c>
      <c r="L2523" s="343">
        <v>0</v>
      </c>
      <c r="M2523" s="344">
        <v>0</v>
      </c>
      <c r="N2523" s="343">
        <v>0</v>
      </c>
      <c r="O2523" s="344">
        <v>0</v>
      </c>
      <c r="V2523" s="203"/>
      <c r="W2523" s="203"/>
      <c r="X2523" s="203"/>
      <c r="Y2523" s="220"/>
    </row>
    <row r="2524" spans="1:56" s="202" customFormat="1" ht="33" customHeight="1" thickTop="1" thickBot="1" x14ac:dyDescent="0.3">
      <c r="A2524" s="345">
        <f t="shared" si="36"/>
        <v>405</v>
      </c>
      <c r="B2524" s="346"/>
      <c r="C2524" s="334" t="s">
        <v>437</v>
      </c>
      <c r="D2524" s="347">
        <v>0</v>
      </c>
      <c r="E2524" s="348">
        <v>0</v>
      </c>
      <c r="F2524" s="347">
        <v>207170000</v>
      </c>
      <c r="G2524" s="348">
        <v>0</v>
      </c>
      <c r="H2524" s="347">
        <v>276180000</v>
      </c>
      <c r="I2524" s="348">
        <v>0</v>
      </c>
      <c r="J2524" s="347">
        <v>0</v>
      </c>
      <c r="K2524" s="348">
        <v>0</v>
      </c>
      <c r="L2524" s="347">
        <v>0</v>
      </c>
      <c r="M2524" s="348">
        <v>0</v>
      </c>
      <c r="N2524" s="335">
        <v>276180000</v>
      </c>
      <c r="O2524" s="348">
        <v>0</v>
      </c>
      <c r="V2524" s="203"/>
      <c r="W2524" s="203"/>
      <c r="X2524" s="203"/>
      <c r="Y2524" s="220"/>
    </row>
    <row r="2525" spans="1:56" s="202" customFormat="1" ht="83.25" customHeight="1" thickTop="1" thickBot="1" x14ac:dyDescent="0.3">
      <c r="A2525" s="137"/>
      <c r="B2525" s="137"/>
      <c r="C2525" s="97" t="s">
        <v>673</v>
      </c>
      <c r="D2525" s="349">
        <v>0</v>
      </c>
      <c r="E2525" s="350">
        <v>0</v>
      </c>
      <c r="F2525" s="349">
        <v>0</v>
      </c>
      <c r="G2525" s="350">
        <v>0</v>
      </c>
      <c r="H2525" s="349">
        <v>0</v>
      </c>
      <c r="I2525" s="350">
        <v>0</v>
      </c>
      <c r="J2525" s="349">
        <v>0</v>
      </c>
      <c r="K2525" s="350">
        <v>0</v>
      </c>
      <c r="L2525" s="349">
        <v>0</v>
      </c>
      <c r="M2525" s="350">
        <v>0</v>
      </c>
      <c r="N2525" s="349">
        <v>0</v>
      </c>
      <c r="O2525" s="350">
        <v>0</v>
      </c>
      <c r="V2525" s="203"/>
      <c r="W2525" s="203"/>
      <c r="X2525" s="203"/>
      <c r="Y2525" s="220"/>
    </row>
    <row r="2526" spans="1:56" s="210" customFormat="1" ht="25.5" hidden="1" customHeight="1" x14ac:dyDescent="0.25">
      <c r="A2526" s="351"/>
      <c r="B2526" s="351"/>
      <c r="C2526" s="351"/>
      <c r="D2526" s="351"/>
      <c r="E2526" s="351"/>
      <c r="F2526" s="351"/>
      <c r="G2526" s="351"/>
      <c r="H2526" s="351"/>
      <c r="I2526" s="351"/>
      <c r="J2526" s="351"/>
      <c r="K2526" s="351"/>
      <c r="L2526" s="351"/>
      <c r="M2526" s="351"/>
      <c r="N2526" s="351"/>
      <c r="O2526" s="351"/>
      <c r="P2526" s="221"/>
      <c r="Q2526" s="221"/>
      <c r="R2526" s="221"/>
      <c r="S2526" s="221"/>
      <c r="T2526" s="221"/>
      <c r="U2526" s="221"/>
      <c r="V2526" s="222"/>
      <c r="W2526" s="222"/>
      <c r="X2526" s="222"/>
      <c r="Y2526" s="220"/>
      <c r="Z2526" s="223"/>
      <c r="AA2526" s="223"/>
      <c r="AB2526" s="223"/>
      <c r="AC2526" s="224"/>
      <c r="AD2526" s="224"/>
      <c r="AE2526" s="223"/>
      <c r="AF2526" s="224"/>
      <c r="AG2526" s="223"/>
      <c r="AH2526" s="223"/>
      <c r="AI2526" s="223"/>
      <c r="AJ2526" s="223"/>
      <c r="AK2526" s="223"/>
      <c r="AL2526" s="223"/>
      <c r="AM2526" s="223"/>
      <c r="AN2526" s="223"/>
      <c r="AO2526" s="225"/>
      <c r="AP2526" s="226"/>
      <c r="AQ2526" s="227"/>
      <c r="AR2526" s="227"/>
      <c r="AS2526" s="204"/>
      <c r="AT2526" s="204"/>
      <c r="AU2526" s="204"/>
      <c r="AV2526" s="204"/>
      <c r="AW2526" s="204"/>
      <c r="AX2526" s="204"/>
      <c r="AY2526" s="204"/>
      <c r="AZ2526" s="204"/>
      <c r="BA2526" s="204"/>
      <c r="BB2526" s="204"/>
      <c r="BC2526" s="204"/>
      <c r="BD2526" s="204"/>
    </row>
    <row r="2527" spans="1:56" s="210" customFormat="1" ht="35.1" customHeight="1" x14ac:dyDescent="0.25">
      <c r="A2527" s="352" t="s">
        <v>438</v>
      </c>
      <c r="B2527" s="604" t="s">
        <v>439</v>
      </c>
      <c r="C2527" s="606"/>
      <c r="D2527" s="580" t="s">
        <v>19</v>
      </c>
      <c r="E2527" s="580"/>
      <c r="F2527" s="580" t="s">
        <v>625</v>
      </c>
      <c r="G2527" s="580"/>
      <c r="H2527" s="580" t="s">
        <v>29</v>
      </c>
      <c r="I2527" s="580"/>
      <c r="J2527" s="580" t="s">
        <v>30</v>
      </c>
      <c r="K2527" s="580"/>
      <c r="L2527" s="580" t="s">
        <v>31</v>
      </c>
      <c r="M2527" s="580"/>
      <c r="N2527" s="580" t="s">
        <v>32</v>
      </c>
      <c r="O2527" s="580"/>
      <c r="P2527" s="228"/>
      <c r="Q2527" s="228"/>
      <c r="R2527" s="228"/>
      <c r="S2527" s="228"/>
      <c r="T2527" s="228"/>
      <c r="V2527" s="223"/>
      <c r="W2527" s="223"/>
      <c r="X2527" s="223"/>
      <c r="Y2527" s="220"/>
      <c r="Z2527" s="223"/>
      <c r="AA2527" s="223"/>
      <c r="AB2527" s="223"/>
      <c r="AC2527" s="223"/>
      <c r="AD2527" s="229"/>
      <c r="AE2527" s="223"/>
      <c r="AF2527" s="223"/>
      <c r="AG2527" s="223"/>
      <c r="AH2527" s="223"/>
      <c r="AI2527" s="223"/>
      <c r="AJ2527" s="223"/>
      <c r="AK2527" s="223"/>
      <c r="AL2527" s="223"/>
      <c r="AM2527" s="223"/>
      <c r="AN2527" s="230"/>
      <c r="AO2527" s="231"/>
      <c r="AP2527" s="227"/>
      <c r="AQ2527" s="227"/>
      <c r="AR2527" s="227"/>
      <c r="AS2527" s="227"/>
      <c r="AT2527" s="227"/>
      <c r="AU2527" s="232"/>
      <c r="AV2527" s="233"/>
      <c r="AW2527" s="232"/>
      <c r="AX2527" s="227"/>
      <c r="AY2527" s="227"/>
      <c r="AZ2527" s="227"/>
      <c r="BA2527" s="227"/>
      <c r="BB2527" s="227"/>
      <c r="BC2527" s="223"/>
      <c r="BD2527" s="223"/>
    </row>
    <row r="2528" spans="1:56" s="210" customFormat="1" ht="20.25" customHeight="1" x14ac:dyDescent="0.25">
      <c r="A2528" s="274">
        <v>1</v>
      </c>
      <c r="B2528" s="610">
        <v>2</v>
      </c>
      <c r="C2528" s="610"/>
      <c r="D2528" s="610">
        <v>3</v>
      </c>
      <c r="E2528" s="610"/>
      <c r="F2528" s="610">
        <v>4</v>
      </c>
      <c r="G2528" s="610"/>
      <c r="H2528" s="610">
        <v>5</v>
      </c>
      <c r="I2528" s="610"/>
      <c r="J2528" s="610">
        <v>6</v>
      </c>
      <c r="K2528" s="610"/>
      <c r="L2528" s="610">
        <v>7</v>
      </c>
      <c r="M2528" s="610"/>
      <c r="N2528" s="611" t="s">
        <v>440</v>
      </c>
      <c r="O2528" s="611"/>
      <c r="P2528" s="228"/>
      <c r="Q2528" s="228"/>
      <c r="R2528" s="228"/>
      <c r="S2528" s="228"/>
      <c r="T2528" s="228"/>
      <c r="V2528" s="223"/>
      <c r="W2528" s="223"/>
      <c r="X2528" s="223"/>
      <c r="Y2528" s="220"/>
      <c r="Z2528" s="223"/>
      <c r="AA2528" s="223"/>
      <c r="AB2528" s="223"/>
      <c r="AC2528" s="223"/>
      <c r="AD2528" s="229"/>
      <c r="AE2528" s="223"/>
      <c r="AF2528" s="223"/>
      <c r="AG2528" s="223"/>
      <c r="AH2528" s="223"/>
      <c r="AI2528" s="223"/>
      <c r="AJ2528" s="223"/>
      <c r="AK2528" s="223"/>
      <c r="AL2528" s="223"/>
      <c r="AM2528" s="223"/>
      <c r="AN2528" s="230"/>
      <c r="AO2528" s="231"/>
      <c r="AP2528" s="227"/>
      <c r="AQ2528" s="227"/>
      <c r="AR2528" s="227"/>
      <c r="AS2528" s="227"/>
      <c r="AT2528" s="227"/>
      <c r="AU2528" s="232"/>
      <c r="AV2528" s="233"/>
      <c r="AW2528" s="232"/>
      <c r="AX2528" s="227"/>
      <c r="AY2528" s="227"/>
      <c r="AZ2528" s="227"/>
      <c r="BA2528" s="227"/>
      <c r="BB2528" s="227"/>
      <c r="BC2528" s="223"/>
      <c r="BD2528" s="223"/>
    </row>
    <row r="2529" spans="1:89" s="210" customFormat="1" ht="28.5" customHeight="1" thickBot="1" x14ac:dyDescent="0.3">
      <c r="A2529" s="353" t="s">
        <v>441</v>
      </c>
      <c r="B2529" s="612" t="s">
        <v>33</v>
      </c>
      <c r="C2529" s="612"/>
      <c r="D2529" s="613">
        <v>0</v>
      </c>
      <c r="E2529" s="613"/>
      <c r="F2529" s="613">
        <v>207170000</v>
      </c>
      <c r="G2529" s="613">
        <v>0</v>
      </c>
      <c r="H2529" s="614">
        <v>276180000</v>
      </c>
      <c r="I2529" s="614">
        <v>0</v>
      </c>
      <c r="J2529" s="613">
        <v>0</v>
      </c>
      <c r="K2529" s="613">
        <v>0</v>
      </c>
      <c r="L2529" s="615">
        <v>0</v>
      </c>
      <c r="M2529" s="615">
        <v>0</v>
      </c>
      <c r="N2529" s="616">
        <v>276180000</v>
      </c>
      <c r="O2529" s="616"/>
      <c r="V2529" s="223"/>
      <c r="W2529" s="223"/>
      <c r="X2529" s="223"/>
      <c r="Y2529" s="220"/>
      <c r="Z2529" s="223"/>
      <c r="AA2529" s="223"/>
      <c r="AB2529" s="223"/>
      <c r="AC2529" s="223"/>
      <c r="AD2529" s="229"/>
      <c r="AE2529" s="223"/>
      <c r="AF2529" s="223"/>
      <c r="AG2529" s="223"/>
      <c r="AH2529" s="223"/>
      <c r="AI2529" s="223"/>
      <c r="AJ2529" s="223"/>
      <c r="AK2529" s="223"/>
      <c r="AL2529" s="223"/>
      <c r="AM2529" s="223"/>
      <c r="AN2529" s="230"/>
      <c r="AO2529" s="231"/>
      <c r="AP2529" s="227"/>
      <c r="AQ2529" s="227"/>
      <c r="AR2529" s="227"/>
      <c r="AS2529" s="227"/>
      <c r="AT2529" s="227"/>
      <c r="AU2529" s="232"/>
      <c r="AV2529" s="234"/>
      <c r="AW2529" s="232"/>
      <c r="AX2529" s="227"/>
      <c r="AY2529" s="227"/>
      <c r="AZ2529" s="227"/>
      <c r="BA2529" s="227"/>
      <c r="BB2529" s="227"/>
      <c r="BC2529" s="223"/>
      <c r="BD2529" s="223"/>
    </row>
    <row r="2530" spans="1:89" s="210" customFormat="1" ht="28.5" hidden="1" customHeight="1" x14ac:dyDescent="0.25">
      <c r="A2530" s="354" t="s">
        <v>443</v>
      </c>
      <c r="B2530" s="617" t="s">
        <v>444</v>
      </c>
      <c r="C2530" s="617"/>
      <c r="D2530" s="613">
        <v>0</v>
      </c>
      <c r="E2530" s="613">
        <v>0</v>
      </c>
      <c r="F2530" s="613">
        <v>0</v>
      </c>
      <c r="G2530" s="613">
        <v>0</v>
      </c>
      <c r="H2530" s="614">
        <v>0</v>
      </c>
      <c r="I2530" s="614">
        <v>0</v>
      </c>
      <c r="J2530" s="613">
        <v>0</v>
      </c>
      <c r="K2530" s="613">
        <v>0</v>
      </c>
      <c r="L2530" s="615">
        <v>0</v>
      </c>
      <c r="M2530" s="615">
        <v>0</v>
      </c>
      <c r="N2530" s="616">
        <v>0</v>
      </c>
      <c r="O2530" s="616"/>
      <c r="V2530" s="223"/>
      <c r="W2530" s="223"/>
      <c r="X2530" s="223"/>
      <c r="Y2530" s="220"/>
      <c r="Z2530" s="223"/>
      <c r="AA2530" s="223"/>
      <c r="AB2530" s="223"/>
      <c r="AC2530" s="223"/>
      <c r="AD2530" s="229"/>
      <c r="AE2530" s="223"/>
      <c r="AF2530" s="223"/>
      <c r="AG2530" s="223"/>
      <c r="AH2530" s="223"/>
      <c r="AI2530" s="223"/>
      <c r="AJ2530" s="223"/>
      <c r="AK2530" s="223"/>
      <c r="AL2530" s="223"/>
      <c r="AM2530" s="223"/>
      <c r="AN2530" s="225"/>
      <c r="AO2530" s="226"/>
      <c r="AP2530" s="227"/>
      <c r="AQ2530" s="227"/>
      <c r="AR2530" s="227"/>
      <c r="AS2530" s="227"/>
      <c r="AT2530" s="227"/>
      <c r="AU2530" s="232"/>
      <c r="AV2530" s="235"/>
      <c r="AW2530" s="232"/>
      <c r="AX2530" s="227"/>
      <c r="AY2530" s="227"/>
      <c r="AZ2530" s="227"/>
      <c r="BA2530" s="227"/>
      <c r="BB2530" s="227"/>
      <c r="BC2530" s="223"/>
      <c r="BD2530" s="223"/>
    </row>
    <row r="2531" spans="1:89" s="210" customFormat="1" ht="28.5" hidden="1" customHeight="1" x14ac:dyDescent="0.25">
      <c r="A2531" s="354" t="s">
        <v>445</v>
      </c>
      <c r="B2531" s="617" t="s">
        <v>446</v>
      </c>
      <c r="C2531" s="617"/>
      <c r="D2531" s="613">
        <v>0</v>
      </c>
      <c r="E2531" s="613">
        <v>0</v>
      </c>
      <c r="F2531" s="613">
        <v>0</v>
      </c>
      <c r="G2531" s="613">
        <v>0</v>
      </c>
      <c r="H2531" s="614">
        <v>0</v>
      </c>
      <c r="I2531" s="614">
        <v>0</v>
      </c>
      <c r="J2531" s="613">
        <v>0</v>
      </c>
      <c r="K2531" s="613">
        <v>0</v>
      </c>
      <c r="L2531" s="615">
        <v>0</v>
      </c>
      <c r="M2531" s="615">
        <v>0</v>
      </c>
      <c r="N2531" s="616">
        <v>0</v>
      </c>
      <c r="O2531" s="616"/>
      <c r="V2531" s="223"/>
      <c r="W2531" s="223"/>
      <c r="X2531" s="223"/>
      <c r="Y2531" s="220"/>
      <c r="Z2531" s="223"/>
      <c r="AA2531" s="223"/>
      <c r="AB2531" s="223"/>
      <c r="AC2531" s="223"/>
      <c r="AD2531" s="229"/>
      <c r="AE2531" s="223"/>
      <c r="AF2531" s="223"/>
      <c r="AG2531" s="223"/>
      <c r="AH2531" s="223"/>
      <c r="AI2531" s="223"/>
      <c r="AJ2531" s="223"/>
      <c r="AK2531" s="223"/>
      <c r="AL2531" s="223"/>
      <c r="AM2531" s="223"/>
      <c r="AN2531" s="230"/>
      <c r="AO2531" s="231"/>
      <c r="AP2531" s="227"/>
      <c r="AQ2531" s="227"/>
      <c r="AR2531" s="227"/>
      <c r="AS2531" s="227"/>
      <c r="AT2531" s="227"/>
      <c r="AU2531" s="227"/>
      <c r="AV2531" s="227"/>
      <c r="AW2531" s="227"/>
      <c r="AX2531" s="227"/>
      <c r="AY2531" s="227"/>
      <c r="AZ2531" s="227"/>
      <c r="BA2531" s="227"/>
      <c r="BB2531" s="227"/>
      <c r="BC2531" s="223"/>
      <c r="BD2531" s="223"/>
    </row>
    <row r="2532" spans="1:89" s="210" customFormat="1" ht="28.5" hidden="1" customHeight="1" x14ac:dyDescent="0.25">
      <c r="A2532" s="354" t="s">
        <v>447</v>
      </c>
      <c r="B2532" s="617" t="s">
        <v>448</v>
      </c>
      <c r="C2532" s="617"/>
      <c r="D2532" s="613">
        <v>0</v>
      </c>
      <c r="E2532" s="613">
        <v>0</v>
      </c>
      <c r="F2532" s="613">
        <v>0</v>
      </c>
      <c r="G2532" s="613">
        <v>0</v>
      </c>
      <c r="H2532" s="614">
        <v>0</v>
      </c>
      <c r="I2532" s="614">
        <v>0</v>
      </c>
      <c r="J2532" s="613">
        <v>0</v>
      </c>
      <c r="K2532" s="613">
        <v>0</v>
      </c>
      <c r="L2532" s="615">
        <v>0</v>
      </c>
      <c r="M2532" s="615">
        <v>0</v>
      </c>
      <c r="N2532" s="616">
        <v>0</v>
      </c>
      <c r="O2532" s="616"/>
      <c r="V2532" s="219"/>
      <c r="W2532" s="223"/>
      <c r="X2532" s="223"/>
      <c r="Y2532" s="220"/>
      <c r="Z2532" s="223"/>
      <c r="AA2532" s="223"/>
      <c r="AB2532" s="223"/>
      <c r="AC2532" s="223"/>
      <c r="AD2532" s="229"/>
      <c r="AE2532" s="223"/>
      <c r="AF2532" s="223"/>
      <c r="AG2532" s="223"/>
      <c r="AH2532" s="223"/>
      <c r="AI2532" s="223"/>
      <c r="AJ2532" s="223"/>
      <c r="AK2532" s="223"/>
      <c r="AL2532" s="223"/>
      <c r="AM2532" s="223"/>
      <c r="AN2532" s="230"/>
      <c r="AO2532" s="231"/>
      <c r="AP2532" s="227"/>
      <c r="AQ2532" s="227"/>
      <c r="AR2532" s="227"/>
      <c r="AS2532" s="227"/>
      <c r="AT2532" s="227"/>
      <c r="AU2532" s="227"/>
      <c r="AV2532" s="227"/>
      <c r="AW2532" s="227"/>
      <c r="AX2532" s="227"/>
      <c r="AY2532" s="227"/>
      <c r="AZ2532" s="227"/>
      <c r="BA2532" s="227"/>
      <c r="BB2532" s="227"/>
      <c r="BC2532" s="223"/>
      <c r="BD2532" s="223"/>
    </row>
    <row r="2533" spans="1:89" s="210" customFormat="1" ht="28.5" hidden="1" customHeight="1" x14ac:dyDescent="0.25">
      <c r="A2533" s="354" t="s">
        <v>449</v>
      </c>
      <c r="B2533" s="617" t="s">
        <v>450</v>
      </c>
      <c r="C2533" s="617"/>
      <c r="D2533" s="613">
        <v>0</v>
      </c>
      <c r="E2533" s="613">
        <v>0</v>
      </c>
      <c r="F2533" s="613">
        <v>0</v>
      </c>
      <c r="G2533" s="613">
        <v>0</v>
      </c>
      <c r="H2533" s="614">
        <v>0</v>
      </c>
      <c r="I2533" s="614">
        <v>0</v>
      </c>
      <c r="J2533" s="613">
        <v>0</v>
      </c>
      <c r="K2533" s="613">
        <v>0</v>
      </c>
      <c r="L2533" s="615">
        <v>0</v>
      </c>
      <c r="M2533" s="615">
        <v>0</v>
      </c>
      <c r="N2533" s="616">
        <v>0</v>
      </c>
      <c r="O2533" s="616"/>
      <c r="V2533" s="219"/>
      <c r="W2533" s="227"/>
      <c r="X2533" s="227"/>
      <c r="Y2533" s="220"/>
      <c r="Z2533" s="227"/>
      <c r="AA2533" s="227"/>
      <c r="AB2533" s="227"/>
      <c r="AC2533" s="227"/>
      <c r="AD2533" s="236"/>
      <c r="AE2533" s="227"/>
      <c r="AF2533" s="227"/>
      <c r="AG2533" s="227"/>
      <c r="AH2533" s="227"/>
      <c r="AI2533" s="227"/>
      <c r="AJ2533" s="227"/>
      <c r="AK2533" s="227"/>
      <c r="AL2533" s="227"/>
      <c r="AM2533" s="227"/>
      <c r="AN2533" s="230"/>
      <c r="AO2533" s="231"/>
      <c r="AP2533" s="227"/>
      <c r="AQ2533" s="227"/>
      <c r="AR2533" s="227"/>
      <c r="AS2533" s="227"/>
      <c r="AT2533" s="227"/>
      <c r="AU2533" s="227"/>
      <c r="AV2533" s="227"/>
      <c r="AW2533" s="227"/>
      <c r="AX2533" s="227"/>
      <c r="AY2533" s="227"/>
      <c r="AZ2533" s="227"/>
      <c r="BA2533" s="227"/>
      <c r="BB2533" s="227"/>
      <c r="BC2533" s="227"/>
      <c r="BD2533" s="227"/>
      <c r="BE2533" s="237"/>
      <c r="BF2533" s="237"/>
      <c r="BG2533" s="237"/>
      <c r="BH2533" s="237"/>
      <c r="BI2533" s="237"/>
      <c r="BJ2533" s="237"/>
      <c r="BK2533" s="237"/>
      <c r="BL2533" s="237"/>
      <c r="BM2533" s="237"/>
      <c r="BN2533" s="237"/>
      <c r="BO2533" s="237"/>
      <c r="BP2533" s="237"/>
      <c r="BQ2533" s="237"/>
      <c r="BR2533" s="237"/>
      <c r="BS2533" s="237"/>
      <c r="BT2533" s="237"/>
      <c r="BU2533" s="237"/>
      <c r="BV2533" s="237"/>
      <c r="BW2533" s="237"/>
      <c r="BX2533" s="237"/>
      <c r="BY2533" s="237"/>
      <c r="BZ2533" s="237"/>
      <c r="CA2533" s="237"/>
      <c r="CB2533" s="237"/>
      <c r="CC2533" s="237"/>
      <c r="CD2533" s="237"/>
      <c r="CE2533" s="237"/>
      <c r="CF2533" s="237"/>
      <c r="CG2533" s="237"/>
      <c r="CH2533" s="237"/>
      <c r="CI2533" s="237"/>
      <c r="CJ2533" s="237"/>
      <c r="CK2533" s="237"/>
    </row>
    <row r="2534" spans="1:89" s="210" customFormat="1" ht="28.5" hidden="1" customHeight="1" x14ac:dyDescent="0.25">
      <c r="A2534" s="354" t="s">
        <v>451</v>
      </c>
      <c r="B2534" s="617" t="s">
        <v>452</v>
      </c>
      <c r="C2534" s="617"/>
      <c r="D2534" s="613">
        <v>0</v>
      </c>
      <c r="E2534" s="613">
        <v>0</v>
      </c>
      <c r="F2534" s="613">
        <v>0</v>
      </c>
      <c r="G2534" s="613">
        <v>0</v>
      </c>
      <c r="H2534" s="614">
        <v>0</v>
      </c>
      <c r="I2534" s="614">
        <v>0</v>
      </c>
      <c r="J2534" s="613">
        <v>0</v>
      </c>
      <c r="K2534" s="613">
        <v>0</v>
      </c>
      <c r="L2534" s="615">
        <v>0</v>
      </c>
      <c r="M2534" s="615">
        <v>0</v>
      </c>
      <c r="N2534" s="616">
        <v>0</v>
      </c>
      <c r="O2534" s="616"/>
      <c r="P2534" s="218"/>
      <c r="Q2534" s="218"/>
      <c r="R2534" s="218"/>
      <c r="S2534" s="218"/>
      <c r="T2534" s="218"/>
      <c r="U2534" s="218"/>
      <c r="V2534" s="219"/>
      <c r="W2534" s="227"/>
      <c r="X2534" s="227"/>
      <c r="Y2534" s="220"/>
      <c r="Z2534" s="227"/>
      <c r="AA2534" s="227"/>
      <c r="AB2534" s="227"/>
      <c r="AC2534" s="227"/>
      <c r="AD2534" s="236"/>
      <c r="AE2534" s="227"/>
      <c r="AF2534" s="227"/>
      <c r="AG2534" s="227"/>
      <c r="AH2534" s="227"/>
      <c r="AI2534" s="227"/>
      <c r="AJ2534" s="227"/>
      <c r="AK2534" s="227"/>
      <c r="AL2534" s="227"/>
      <c r="AM2534" s="227"/>
      <c r="AN2534" s="230"/>
      <c r="AO2534" s="231"/>
      <c r="AP2534" s="227"/>
      <c r="AQ2534" s="227"/>
      <c r="AR2534" s="227"/>
      <c r="AS2534" s="227"/>
      <c r="AT2534" s="227"/>
      <c r="AU2534" s="227"/>
      <c r="AV2534" s="227"/>
      <c r="AW2534" s="227"/>
      <c r="AX2534" s="227"/>
      <c r="AY2534" s="227"/>
      <c r="AZ2534" s="227"/>
      <c r="BA2534" s="227"/>
      <c r="BB2534" s="227"/>
      <c r="BC2534" s="227"/>
      <c r="BD2534" s="227"/>
      <c r="BE2534" s="237"/>
      <c r="BF2534" s="237"/>
      <c r="BG2534" s="237"/>
      <c r="BH2534" s="237"/>
      <c r="BI2534" s="237"/>
      <c r="BJ2534" s="237"/>
      <c r="BK2534" s="237"/>
      <c r="BL2534" s="237"/>
      <c r="BM2534" s="237"/>
      <c r="BN2534" s="237"/>
      <c r="BO2534" s="237"/>
      <c r="BP2534" s="237"/>
      <c r="BQ2534" s="237"/>
      <c r="BR2534" s="237"/>
      <c r="BS2534" s="237"/>
      <c r="BT2534" s="237"/>
      <c r="BU2534" s="237"/>
      <c r="BV2534" s="237"/>
      <c r="BW2534" s="237"/>
      <c r="BX2534" s="237"/>
      <c r="BY2534" s="237"/>
      <c r="BZ2534" s="237"/>
      <c r="CA2534" s="237"/>
      <c r="CB2534" s="237"/>
      <c r="CC2534" s="237"/>
      <c r="CD2534" s="237"/>
      <c r="CE2534" s="237"/>
      <c r="CF2534" s="237"/>
      <c r="CG2534" s="237"/>
      <c r="CH2534" s="237"/>
      <c r="CI2534" s="237"/>
      <c r="CJ2534" s="237"/>
      <c r="CK2534" s="237"/>
    </row>
    <row r="2535" spans="1:89" s="210" customFormat="1" ht="28.5" hidden="1" customHeight="1" x14ac:dyDescent="0.25">
      <c r="A2535" s="354" t="s">
        <v>453</v>
      </c>
      <c r="B2535" s="617" t="s">
        <v>454</v>
      </c>
      <c r="C2535" s="617"/>
      <c r="D2535" s="613">
        <v>0</v>
      </c>
      <c r="E2535" s="613">
        <v>0</v>
      </c>
      <c r="F2535" s="613">
        <v>0</v>
      </c>
      <c r="G2535" s="613">
        <v>0</v>
      </c>
      <c r="H2535" s="614">
        <v>0</v>
      </c>
      <c r="I2535" s="614">
        <v>0</v>
      </c>
      <c r="J2535" s="613">
        <v>0</v>
      </c>
      <c r="K2535" s="613">
        <v>0</v>
      </c>
      <c r="L2535" s="615">
        <v>0</v>
      </c>
      <c r="M2535" s="615">
        <v>0</v>
      </c>
      <c r="N2535" s="616">
        <v>0</v>
      </c>
      <c r="O2535" s="616"/>
      <c r="P2535" s="218"/>
      <c r="Q2535" s="218"/>
      <c r="R2535" s="218"/>
      <c r="S2535" s="218"/>
      <c r="T2535" s="218"/>
      <c r="U2535" s="218"/>
      <c r="V2535" s="219"/>
      <c r="W2535" s="227"/>
      <c r="X2535" s="227"/>
      <c r="Y2535" s="220"/>
      <c r="Z2535" s="227"/>
      <c r="AA2535" s="227"/>
      <c r="AB2535" s="227"/>
      <c r="AC2535" s="227"/>
      <c r="AD2535" s="236"/>
      <c r="AE2535" s="227"/>
      <c r="AF2535" s="227"/>
      <c r="AG2535" s="227"/>
      <c r="AH2535" s="227"/>
      <c r="AI2535" s="227"/>
      <c r="AJ2535" s="227"/>
      <c r="AK2535" s="227"/>
      <c r="AL2535" s="227"/>
      <c r="AM2535" s="227"/>
      <c r="AN2535" s="230"/>
      <c r="AO2535" s="231"/>
      <c r="AP2535" s="227"/>
      <c r="AQ2535" s="227"/>
      <c r="AR2535" s="227"/>
      <c r="AS2535" s="227"/>
      <c r="AT2535" s="227"/>
      <c r="AU2535" s="227"/>
      <c r="AV2535" s="227"/>
      <c r="AW2535" s="227"/>
      <c r="AX2535" s="227"/>
      <c r="AY2535" s="227"/>
      <c r="AZ2535" s="227"/>
      <c r="BA2535" s="227"/>
      <c r="BB2535" s="227"/>
      <c r="BC2535" s="227"/>
      <c r="BD2535" s="227"/>
      <c r="BE2535" s="237"/>
      <c r="BF2535" s="237"/>
      <c r="BG2535" s="237"/>
      <c r="BH2535" s="237"/>
      <c r="BI2535" s="237"/>
      <c r="BJ2535" s="237"/>
      <c r="BK2535" s="237"/>
      <c r="BL2535" s="237"/>
      <c r="BM2535" s="237"/>
      <c r="BN2535" s="237"/>
      <c r="BO2535" s="237"/>
      <c r="BP2535" s="237"/>
      <c r="BQ2535" s="237"/>
      <c r="BR2535" s="237"/>
      <c r="BS2535" s="237"/>
      <c r="BT2535" s="237"/>
      <c r="BU2535" s="237"/>
      <c r="BV2535" s="237"/>
      <c r="BW2535" s="237"/>
      <c r="BX2535" s="237"/>
      <c r="BY2535" s="237"/>
      <c r="BZ2535" s="237"/>
      <c r="CA2535" s="237"/>
      <c r="CB2535" s="237"/>
      <c r="CC2535" s="237"/>
      <c r="CD2535" s="237"/>
      <c r="CE2535" s="237"/>
      <c r="CF2535" s="237"/>
      <c r="CG2535" s="237"/>
      <c r="CH2535" s="237"/>
      <c r="CI2535" s="237"/>
      <c r="CJ2535" s="237"/>
      <c r="CK2535" s="237"/>
    </row>
    <row r="2536" spans="1:89" s="210" customFormat="1" ht="28.5" hidden="1" customHeight="1" x14ac:dyDescent="0.25">
      <c r="A2536" s="354" t="s">
        <v>455</v>
      </c>
      <c r="B2536" s="617" t="s">
        <v>456</v>
      </c>
      <c r="C2536" s="617"/>
      <c r="D2536" s="613">
        <v>0</v>
      </c>
      <c r="E2536" s="613">
        <v>0</v>
      </c>
      <c r="F2536" s="613">
        <v>0</v>
      </c>
      <c r="G2536" s="613">
        <v>0</v>
      </c>
      <c r="H2536" s="614">
        <v>0</v>
      </c>
      <c r="I2536" s="614">
        <v>0</v>
      </c>
      <c r="J2536" s="613">
        <v>0</v>
      </c>
      <c r="K2536" s="613">
        <v>0</v>
      </c>
      <c r="L2536" s="615">
        <v>0</v>
      </c>
      <c r="M2536" s="615">
        <v>0</v>
      </c>
      <c r="N2536" s="616">
        <v>0</v>
      </c>
      <c r="O2536" s="616"/>
      <c r="P2536" s="218"/>
      <c r="Q2536" s="218"/>
      <c r="R2536" s="218"/>
      <c r="S2536" s="218"/>
      <c r="T2536" s="218"/>
      <c r="U2536" s="218"/>
      <c r="V2536" s="219"/>
      <c r="W2536" s="227"/>
      <c r="X2536" s="227"/>
      <c r="Y2536" s="220"/>
      <c r="Z2536" s="227"/>
      <c r="AA2536" s="227"/>
      <c r="AB2536" s="227"/>
      <c r="AC2536" s="227"/>
      <c r="AD2536" s="236"/>
      <c r="AE2536" s="227"/>
      <c r="AF2536" s="227"/>
      <c r="AG2536" s="227"/>
      <c r="AH2536" s="227"/>
      <c r="AI2536" s="227"/>
      <c r="AJ2536" s="227"/>
      <c r="AK2536" s="227"/>
      <c r="AL2536" s="227"/>
      <c r="AM2536" s="227"/>
      <c r="AN2536" s="225"/>
      <c r="AO2536" s="226"/>
      <c r="AP2536" s="227"/>
      <c r="AQ2536" s="227"/>
      <c r="AR2536" s="227"/>
      <c r="AS2536" s="227"/>
      <c r="AT2536" s="227"/>
      <c r="AU2536" s="227"/>
      <c r="AV2536" s="227"/>
      <c r="AW2536" s="227"/>
      <c r="AX2536" s="227"/>
      <c r="AY2536" s="227"/>
      <c r="AZ2536" s="227"/>
      <c r="BA2536" s="227"/>
      <c r="BB2536" s="227"/>
      <c r="BC2536" s="227"/>
      <c r="BD2536" s="227"/>
      <c r="BE2536" s="237"/>
      <c r="BF2536" s="237"/>
      <c r="BG2536" s="237"/>
      <c r="BH2536" s="237"/>
      <c r="BI2536" s="237"/>
      <c r="BJ2536" s="237"/>
      <c r="BK2536" s="237"/>
      <c r="BL2536" s="237"/>
      <c r="BM2536" s="237"/>
      <c r="BN2536" s="237"/>
      <c r="BO2536" s="237"/>
      <c r="BP2536" s="237"/>
      <c r="BQ2536" s="237"/>
      <c r="BR2536" s="237"/>
      <c r="BS2536" s="237"/>
      <c r="BT2536" s="237"/>
      <c r="BU2536" s="237"/>
      <c r="BV2536" s="237"/>
      <c r="BW2536" s="237"/>
      <c r="BX2536" s="237"/>
      <c r="BY2536" s="237"/>
      <c r="BZ2536" s="237"/>
      <c r="CA2536" s="237"/>
      <c r="CB2536" s="237"/>
      <c r="CC2536" s="237"/>
      <c r="CD2536" s="237"/>
      <c r="CE2536" s="237"/>
      <c r="CF2536" s="237"/>
      <c r="CG2536" s="237"/>
      <c r="CH2536" s="237"/>
      <c r="CI2536" s="237"/>
      <c r="CJ2536" s="237"/>
      <c r="CK2536" s="237"/>
    </row>
    <row r="2537" spans="1:89" s="210" customFormat="1" ht="28.5" hidden="1" customHeight="1" x14ac:dyDescent="0.25">
      <c r="A2537" s="354" t="s">
        <v>457</v>
      </c>
      <c r="B2537" s="617" t="s">
        <v>458</v>
      </c>
      <c r="C2537" s="617"/>
      <c r="D2537" s="613">
        <v>0</v>
      </c>
      <c r="E2537" s="613">
        <v>0</v>
      </c>
      <c r="F2537" s="613">
        <v>0</v>
      </c>
      <c r="G2537" s="613">
        <v>0</v>
      </c>
      <c r="H2537" s="614">
        <v>0</v>
      </c>
      <c r="I2537" s="614">
        <v>0</v>
      </c>
      <c r="J2537" s="613">
        <v>0</v>
      </c>
      <c r="K2537" s="613">
        <v>0</v>
      </c>
      <c r="L2537" s="615">
        <v>0</v>
      </c>
      <c r="M2537" s="615">
        <v>0</v>
      </c>
      <c r="N2537" s="616">
        <v>0</v>
      </c>
      <c r="O2537" s="616"/>
      <c r="P2537" s="218"/>
      <c r="Q2537" s="218"/>
      <c r="R2537" s="218"/>
      <c r="S2537" s="218"/>
      <c r="T2537" s="218"/>
      <c r="U2537" s="218"/>
      <c r="V2537" s="238"/>
      <c r="W2537" s="238"/>
      <c r="X2537" s="238"/>
      <c r="Y2537" s="220"/>
      <c r="Z2537" s="238"/>
      <c r="AA2537" s="238"/>
      <c r="AB2537" s="238"/>
      <c r="AC2537" s="238"/>
      <c r="AD2537" s="238"/>
      <c r="AE2537" s="238"/>
      <c r="AF2537" s="238"/>
      <c r="AG2537" s="238"/>
      <c r="AH2537" s="238"/>
      <c r="AI2537" s="227"/>
      <c r="AJ2537" s="227"/>
      <c r="AK2537" s="227"/>
      <c r="AL2537" s="227"/>
      <c r="AM2537" s="227"/>
      <c r="AN2537" s="225"/>
      <c r="AO2537" s="226"/>
      <c r="AP2537" s="227"/>
      <c r="AQ2537" s="227"/>
      <c r="AR2537" s="227"/>
      <c r="AS2537" s="227"/>
      <c r="AT2537" s="227"/>
      <c r="AU2537" s="227"/>
      <c r="AV2537" s="227"/>
      <c r="AW2537" s="227"/>
      <c r="AX2537" s="227"/>
      <c r="AY2537" s="227"/>
      <c r="AZ2537" s="227"/>
      <c r="BA2537" s="227"/>
      <c r="BB2537" s="227"/>
      <c r="BC2537" s="227"/>
      <c r="BD2537" s="227"/>
      <c r="BE2537" s="237"/>
      <c r="BF2537" s="237"/>
      <c r="BG2537" s="237"/>
      <c r="BH2537" s="237"/>
      <c r="BI2537" s="237"/>
      <c r="BJ2537" s="237"/>
      <c r="BK2537" s="237"/>
      <c r="BL2537" s="237"/>
      <c r="BM2537" s="237"/>
      <c r="BN2537" s="237"/>
      <c r="BO2537" s="237"/>
      <c r="BP2537" s="237"/>
      <c r="BQ2537" s="237"/>
      <c r="BR2537" s="237"/>
      <c r="BS2537" s="237"/>
      <c r="BT2537" s="237"/>
      <c r="BU2537" s="237"/>
      <c r="BV2537" s="237"/>
      <c r="BW2537" s="237"/>
      <c r="BX2537" s="237"/>
      <c r="BY2537" s="237"/>
      <c r="BZ2537" s="237"/>
      <c r="CA2537" s="237"/>
      <c r="CB2537" s="237"/>
      <c r="CC2537" s="237"/>
      <c r="CD2537" s="237"/>
      <c r="CE2537" s="237"/>
      <c r="CF2537" s="237"/>
      <c r="CG2537" s="237"/>
      <c r="CH2537" s="237"/>
      <c r="CI2537" s="237"/>
      <c r="CJ2537" s="237"/>
      <c r="CK2537" s="237"/>
    </row>
    <row r="2538" spans="1:89" s="210" customFormat="1" ht="28.5" hidden="1" customHeight="1" x14ac:dyDescent="0.25">
      <c r="A2538" s="354" t="s">
        <v>459</v>
      </c>
      <c r="B2538" s="617" t="s">
        <v>460</v>
      </c>
      <c r="C2538" s="617"/>
      <c r="D2538" s="613">
        <v>0</v>
      </c>
      <c r="E2538" s="613">
        <v>0</v>
      </c>
      <c r="F2538" s="613">
        <v>0</v>
      </c>
      <c r="G2538" s="613">
        <v>0</v>
      </c>
      <c r="H2538" s="614">
        <v>0</v>
      </c>
      <c r="I2538" s="614">
        <v>0</v>
      </c>
      <c r="J2538" s="613">
        <v>0</v>
      </c>
      <c r="K2538" s="613">
        <v>0</v>
      </c>
      <c r="L2538" s="615">
        <v>0</v>
      </c>
      <c r="M2538" s="615">
        <v>0</v>
      </c>
      <c r="N2538" s="616">
        <v>0</v>
      </c>
      <c r="O2538" s="616"/>
      <c r="P2538" s="218"/>
      <c r="Q2538" s="218"/>
      <c r="R2538" s="218"/>
      <c r="S2538" s="218"/>
      <c r="T2538" s="218"/>
      <c r="U2538" s="218"/>
      <c r="V2538" s="238"/>
      <c r="W2538" s="238"/>
      <c r="X2538" s="238"/>
      <c r="Y2538" s="220"/>
      <c r="Z2538" s="238"/>
      <c r="AA2538" s="238"/>
      <c r="AB2538" s="238"/>
      <c r="AC2538" s="238"/>
      <c r="AD2538" s="238"/>
      <c r="AE2538" s="238"/>
      <c r="AF2538" s="238"/>
      <c r="AG2538" s="238"/>
      <c r="AH2538" s="238"/>
      <c r="AI2538" s="227"/>
      <c r="AJ2538" s="227"/>
      <c r="AK2538" s="227"/>
      <c r="AL2538" s="227"/>
      <c r="AM2538" s="227"/>
      <c r="AN2538" s="225"/>
      <c r="AO2538" s="226"/>
      <c r="AP2538" s="227"/>
      <c r="AQ2538" s="227"/>
      <c r="AR2538" s="227"/>
      <c r="AS2538" s="227"/>
      <c r="AT2538" s="227"/>
      <c r="AU2538" s="227"/>
      <c r="AV2538" s="227"/>
      <c r="AW2538" s="227"/>
      <c r="AX2538" s="227"/>
      <c r="AY2538" s="227"/>
      <c r="AZ2538" s="227"/>
      <c r="BA2538" s="227"/>
      <c r="BB2538" s="227"/>
      <c r="BC2538" s="227"/>
      <c r="BD2538" s="227"/>
      <c r="BE2538" s="237"/>
      <c r="BF2538" s="237"/>
      <c r="BG2538" s="237"/>
      <c r="BH2538" s="237"/>
      <c r="BI2538" s="237"/>
      <c r="BJ2538" s="237"/>
      <c r="BK2538" s="237"/>
      <c r="BL2538" s="237"/>
      <c r="BM2538" s="237"/>
      <c r="BN2538" s="237"/>
      <c r="BO2538" s="237"/>
      <c r="BP2538" s="237"/>
      <c r="BQ2538" s="237"/>
      <c r="BR2538" s="237"/>
      <c r="BS2538" s="237"/>
      <c r="BT2538" s="237"/>
      <c r="BU2538" s="237"/>
      <c r="BV2538" s="237"/>
      <c r="BW2538" s="237"/>
      <c r="BX2538" s="237"/>
      <c r="BY2538" s="237"/>
      <c r="BZ2538" s="237"/>
      <c r="CA2538" s="237"/>
      <c r="CB2538" s="237"/>
      <c r="CC2538" s="237"/>
      <c r="CD2538" s="237"/>
      <c r="CE2538" s="237"/>
      <c r="CF2538" s="237"/>
      <c r="CG2538" s="237"/>
      <c r="CH2538" s="237"/>
      <c r="CI2538" s="237"/>
      <c r="CJ2538" s="237"/>
      <c r="CK2538" s="237"/>
    </row>
    <row r="2539" spans="1:89" s="210" customFormat="1" ht="28.5" hidden="1" customHeight="1" x14ac:dyDescent="0.25">
      <c r="A2539" s="354" t="s">
        <v>461</v>
      </c>
      <c r="B2539" s="617" t="s">
        <v>462</v>
      </c>
      <c r="C2539" s="617"/>
      <c r="D2539" s="613">
        <v>0</v>
      </c>
      <c r="E2539" s="613">
        <v>0</v>
      </c>
      <c r="F2539" s="613">
        <v>0</v>
      </c>
      <c r="G2539" s="613">
        <v>0</v>
      </c>
      <c r="H2539" s="614">
        <v>0</v>
      </c>
      <c r="I2539" s="614">
        <v>0</v>
      </c>
      <c r="J2539" s="613">
        <v>0</v>
      </c>
      <c r="K2539" s="613">
        <v>0</v>
      </c>
      <c r="L2539" s="615">
        <v>0</v>
      </c>
      <c r="M2539" s="615">
        <v>0</v>
      </c>
      <c r="N2539" s="618">
        <v>0</v>
      </c>
      <c r="O2539" s="618"/>
      <c r="P2539" s="218"/>
      <c r="Q2539" s="218"/>
      <c r="R2539" s="218"/>
      <c r="S2539" s="218"/>
      <c r="T2539" s="218"/>
      <c r="U2539" s="218"/>
      <c r="V2539" s="219"/>
      <c r="W2539" s="227"/>
      <c r="X2539" s="227"/>
      <c r="Y2539" s="220"/>
      <c r="Z2539" s="227"/>
      <c r="AA2539" s="227"/>
      <c r="AB2539" s="227"/>
      <c r="AC2539" s="227"/>
      <c r="AD2539" s="236"/>
      <c r="AE2539" s="227"/>
      <c r="AF2539" s="227"/>
      <c r="AG2539" s="227"/>
      <c r="AH2539" s="227"/>
      <c r="AI2539" s="227"/>
      <c r="AJ2539" s="227"/>
      <c r="AK2539" s="227"/>
      <c r="AL2539" s="227"/>
      <c r="AM2539" s="227"/>
      <c r="AN2539" s="225"/>
      <c r="AO2539" s="226"/>
      <c r="AP2539" s="227"/>
      <c r="AQ2539" s="227"/>
      <c r="AR2539" s="227"/>
      <c r="AS2539" s="227"/>
      <c r="AT2539" s="227"/>
      <c r="AU2539" s="227"/>
      <c r="AV2539" s="227"/>
      <c r="AW2539" s="227"/>
      <c r="AX2539" s="227"/>
      <c r="AY2539" s="227"/>
      <c r="AZ2539" s="227"/>
      <c r="BA2539" s="227"/>
      <c r="BB2539" s="227"/>
      <c r="BC2539" s="227"/>
      <c r="BD2539" s="227"/>
      <c r="BE2539" s="237"/>
      <c r="BF2539" s="237"/>
      <c r="BG2539" s="237"/>
      <c r="BH2539" s="237"/>
      <c r="BI2539" s="237"/>
      <c r="BJ2539" s="237"/>
      <c r="BK2539" s="237"/>
      <c r="BL2539" s="237"/>
      <c r="BM2539" s="237"/>
      <c r="BN2539" s="237"/>
      <c r="BO2539" s="237"/>
      <c r="BP2539" s="237"/>
      <c r="BQ2539" s="237"/>
      <c r="BR2539" s="237"/>
      <c r="BS2539" s="237"/>
      <c r="BT2539" s="237"/>
      <c r="BU2539" s="237"/>
      <c r="BV2539" s="237"/>
      <c r="BW2539" s="237"/>
      <c r="BX2539" s="237"/>
      <c r="BY2539" s="237"/>
      <c r="BZ2539" s="237"/>
      <c r="CA2539" s="237"/>
      <c r="CB2539" s="237"/>
      <c r="CC2539" s="237"/>
      <c r="CD2539" s="237"/>
      <c r="CE2539" s="237"/>
      <c r="CF2539" s="237"/>
      <c r="CG2539" s="237"/>
      <c r="CH2539" s="237"/>
      <c r="CI2539" s="237"/>
      <c r="CJ2539" s="237"/>
      <c r="CK2539" s="237"/>
    </row>
    <row r="2540" spans="1:89" s="210" customFormat="1" ht="28.5" hidden="1" customHeight="1" x14ac:dyDescent="0.25">
      <c r="A2540" s="354" t="s">
        <v>463</v>
      </c>
      <c r="B2540" s="617" t="s">
        <v>464</v>
      </c>
      <c r="C2540" s="617"/>
      <c r="D2540" s="613">
        <v>0</v>
      </c>
      <c r="E2540" s="613">
        <v>0</v>
      </c>
      <c r="F2540" s="613">
        <v>0</v>
      </c>
      <c r="G2540" s="613">
        <v>0</v>
      </c>
      <c r="H2540" s="614">
        <v>0</v>
      </c>
      <c r="I2540" s="614">
        <v>0</v>
      </c>
      <c r="J2540" s="613">
        <v>0</v>
      </c>
      <c r="K2540" s="613">
        <v>0</v>
      </c>
      <c r="L2540" s="615">
        <v>0</v>
      </c>
      <c r="M2540" s="615">
        <v>0</v>
      </c>
      <c r="N2540" s="618">
        <v>0</v>
      </c>
      <c r="O2540" s="618"/>
      <c r="P2540" s="218"/>
      <c r="Q2540" s="218"/>
      <c r="R2540" s="218"/>
      <c r="S2540" s="218"/>
      <c r="T2540" s="218"/>
      <c r="U2540" s="218"/>
      <c r="V2540" s="219"/>
      <c r="W2540" s="227"/>
      <c r="X2540" s="227"/>
      <c r="Y2540" s="220"/>
      <c r="Z2540" s="227"/>
      <c r="AA2540" s="227"/>
      <c r="AB2540" s="227"/>
      <c r="AC2540" s="227"/>
      <c r="AD2540" s="236"/>
      <c r="AE2540" s="227"/>
      <c r="AF2540" s="227"/>
      <c r="AG2540" s="227"/>
      <c r="AH2540" s="227"/>
      <c r="AI2540" s="227"/>
      <c r="AJ2540" s="227"/>
      <c r="AK2540" s="227"/>
      <c r="AL2540" s="227"/>
      <c r="AM2540" s="227"/>
      <c r="AN2540" s="225"/>
      <c r="AO2540" s="226"/>
      <c r="AP2540" s="227"/>
      <c r="AQ2540" s="227"/>
      <c r="AR2540" s="227"/>
      <c r="AS2540" s="227"/>
      <c r="AT2540" s="227"/>
      <c r="AU2540" s="227"/>
      <c r="AV2540" s="227"/>
      <c r="AW2540" s="227"/>
      <c r="AX2540" s="227"/>
      <c r="AY2540" s="227"/>
      <c r="AZ2540" s="227"/>
      <c r="BA2540" s="227"/>
      <c r="BB2540" s="227"/>
      <c r="BC2540" s="227"/>
      <c r="BD2540" s="227"/>
      <c r="BE2540" s="237"/>
      <c r="BF2540" s="237"/>
      <c r="BG2540" s="237"/>
      <c r="BH2540" s="237"/>
      <c r="BI2540" s="237"/>
      <c r="BJ2540" s="237"/>
      <c r="BK2540" s="237"/>
      <c r="BL2540" s="237"/>
      <c r="BM2540" s="237"/>
      <c r="BN2540" s="237"/>
      <c r="BO2540" s="237"/>
      <c r="BP2540" s="237"/>
      <c r="BQ2540" s="237"/>
      <c r="BR2540" s="237"/>
      <c r="BS2540" s="237"/>
      <c r="BT2540" s="237"/>
      <c r="BU2540" s="237"/>
      <c r="BV2540" s="237"/>
      <c r="BW2540" s="237"/>
      <c r="BX2540" s="237"/>
      <c r="BY2540" s="237"/>
      <c r="BZ2540" s="237"/>
      <c r="CA2540" s="237"/>
      <c r="CB2540" s="237"/>
      <c r="CC2540" s="237"/>
      <c r="CD2540" s="237"/>
      <c r="CE2540" s="237"/>
      <c r="CF2540" s="237"/>
      <c r="CG2540" s="237"/>
      <c r="CH2540" s="237"/>
      <c r="CI2540" s="237"/>
      <c r="CJ2540" s="237"/>
      <c r="CK2540" s="237"/>
    </row>
    <row r="2541" spans="1:89" s="210" customFormat="1" ht="28.5" hidden="1" customHeight="1" x14ac:dyDescent="0.25">
      <c r="A2541" s="354" t="s">
        <v>465</v>
      </c>
      <c r="B2541" s="617" t="s">
        <v>705</v>
      </c>
      <c r="C2541" s="617"/>
      <c r="D2541" s="613">
        <v>0</v>
      </c>
      <c r="E2541" s="613">
        <v>0</v>
      </c>
      <c r="F2541" s="613">
        <v>0</v>
      </c>
      <c r="G2541" s="613">
        <v>0</v>
      </c>
      <c r="H2541" s="614">
        <v>0</v>
      </c>
      <c r="I2541" s="614">
        <v>0</v>
      </c>
      <c r="J2541" s="613">
        <v>0</v>
      </c>
      <c r="K2541" s="613">
        <v>0</v>
      </c>
      <c r="L2541" s="615">
        <v>0</v>
      </c>
      <c r="M2541" s="615">
        <v>0</v>
      </c>
      <c r="N2541" s="618">
        <v>0</v>
      </c>
      <c r="O2541" s="618"/>
      <c r="P2541" s="218"/>
      <c r="Q2541" s="218"/>
      <c r="R2541" s="218"/>
      <c r="S2541" s="218"/>
      <c r="T2541" s="218"/>
      <c r="U2541" s="218"/>
      <c r="V2541" s="219"/>
      <c r="W2541" s="227"/>
      <c r="X2541" s="227"/>
      <c r="Y2541" s="220"/>
      <c r="Z2541" s="227"/>
      <c r="AA2541" s="227"/>
      <c r="AB2541" s="227"/>
      <c r="AC2541" s="227"/>
      <c r="AD2541" s="236"/>
      <c r="AE2541" s="227"/>
      <c r="AF2541" s="227"/>
      <c r="AG2541" s="227"/>
      <c r="AH2541" s="227"/>
      <c r="AI2541" s="227"/>
      <c r="AJ2541" s="227"/>
      <c r="AK2541" s="227"/>
      <c r="AL2541" s="227"/>
      <c r="AM2541" s="227"/>
      <c r="AN2541" s="225"/>
      <c r="AO2541" s="226"/>
      <c r="AP2541" s="227"/>
      <c r="AQ2541" s="227"/>
      <c r="AR2541" s="227"/>
      <c r="AS2541" s="227"/>
      <c r="AT2541" s="227"/>
      <c r="AU2541" s="227"/>
      <c r="AV2541" s="227"/>
      <c r="AW2541" s="227"/>
      <c r="AX2541" s="227"/>
      <c r="AY2541" s="227"/>
      <c r="AZ2541" s="227"/>
      <c r="BA2541" s="227"/>
      <c r="BB2541" s="227"/>
      <c r="BC2541" s="227"/>
      <c r="BD2541" s="227"/>
      <c r="BE2541" s="237"/>
      <c r="BF2541" s="237"/>
      <c r="BG2541" s="237"/>
      <c r="BH2541" s="237"/>
      <c r="BI2541" s="237"/>
      <c r="BJ2541" s="237"/>
      <c r="BK2541" s="237"/>
      <c r="BL2541" s="237"/>
      <c r="BM2541" s="237"/>
      <c r="BN2541" s="237"/>
      <c r="BO2541" s="237"/>
      <c r="BP2541" s="237"/>
      <c r="BQ2541" s="237"/>
      <c r="BR2541" s="237"/>
      <c r="BS2541" s="237"/>
      <c r="BT2541" s="237"/>
      <c r="BU2541" s="237"/>
      <c r="BV2541" s="237"/>
      <c r="BW2541" s="237"/>
      <c r="BX2541" s="237"/>
      <c r="BY2541" s="237"/>
      <c r="BZ2541" s="237"/>
      <c r="CA2541" s="237"/>
      <c r="CB2541" s="237"/>
      <c r="CC2541" s="237"/>
      <c r="CD2541" s="237"/>
      <c r="CE2541" s="237"/>
      <c r="CF2541" s="237"/>
      <c r="CG2541" s="237"/>
      <c r="CH2541" s="237"/>
      <c r="CI2541" s="237"/>
      <c r="CJ2541" s="237"/>
      <c r="CK2541" s="237"/>
    </row>
    <row r="2542" spans="1:89" s="210" customFormat="1" ht="28.5" hidden="1" customHeight="1" x14ac:dyDescent="0.25">
      <c r="A2542" s="354" t="s">
        <v>467</v>
      </c>
      <c r="B2542" s="617" t="s">
        <v>468</v>
      </c>
      <c r="C2542" s="617"/>
      <c r="D2542" s="613">
        <v>0</v>
      </c>
      <c r="E2542" s="613">
        <v>0</v>
      </c>
      <c r="F2542" s="613">
        <v>0</v>
      </c>
      <c r="G2542" s="613">
        <v>0</v>
      </c>
      <c r="H2542" s="614">
        <v>0</v>
      </c>
      <c r="I2542" s="614">
        <v>0</v>
      </c>
      <c r="J2542" s="613">
        <v>0</v>
      </c>
      <c r="K2542" s="613">
        <v>0</v>
      </c>
      <c r="L2542" s="615">
        <v>0</v>
      </c>
      <c r="M2542" s="615">
        <v>0</v>
      </c>
      <c r="N2542" s="618">
        <v>0</v>
      </c>
      <c r="O2542" s="618"/>
      <c r="P2542" s="218"/>
      <c r="Q2542" s="218"/>
      <c r="R2542" s="218"/>
      <c r="S2542" s="218"/>
      <c r="T2542" s="218"/>
      <c r="U2542" s="218"/>
      <c r="V2542" s="219"/>
      <c r="W2542" s="227"/>
      <c r="X2542" s="227"/>
      <c r="Y2542" s="220"/>
      <c r="Z2542" s="227"/>
      <c r="AA2542" s="227"/>
      <c r="AB2542" s="227"/>
      <c r="AC2542" s="227"/>
      <c r="AD2542" s="236"/>
      <c r="AE2542" s="227"/>
      <c r="AF2542" s="227"/>
      <c r="AG2542" s="227"/>
      <c r="AH2542" s="227"/>
      <c r="AI2542" s="227"/>
      <c r="AJ2542" s="227"/>
      <c r="AK2542" s="227"/>
      <c r="AL2542" s="227"/>
      <c r="AM2542" s="227"/>
      <c r="AN2542" s="225"/>
      <c r="AO2542" s="226"/>
      <c r="AP2542" s="227"/>
      <c r="AQ2542" s="227"/>
      <c r="AR2542" s="227"/>
      <c r="AS2542" s="227"/>
      <c r="AT2542" s="227"/>
      <c r="AU2542" s="227"/>
      <c r="AV2542" s="227"/>
      <c r="AW2542" s="227"/>
      <c r="AX2542" s="227"/>
      <c r="AY2542" s="227"/>
      <c r="AZ2542" s="227"/>
      <c r="BA2542" s="227"/>
      <c r="BB2542" s="227"/>
      <c r="BC2542" s="227"/>
      <c r="BD2542" s="227"/>
      <c r="BE2542" s="237"/>
      <c r="BF2542" s="237"/>
      <c r="BG2542" s="237"/>
      <c r="BH2542" s="237"/>
      <c r="BI2542" s="237"/>
      <c r="BJ2542" s="237"/>
      <c r="BK2542" s="237"/>
      <c r="BL2542" s="237"/>
      <c r="BM2542" s="237"/>
      <c r="BN2542" s="237"/>
      <c r="BO2542" s="237"/>
      <c r="BP2542" s="237"/>
      <c r="BQ2542" s="237"/>
      <c r="BR2542" s="237"/>
      <c r="BS2542" s="237"/>
      <c r="BT2542" s="237"/>
      <c r="BU2542" s="237"/>
      <c r="BV2542" s="237"/>
      <c r="BW2542" s="237"/>
      <c r="BX2542" s="237"/>
      <c r="BY2542" s="237"/>
      <c r="BZ2542" s="237"/>
      <c r="CA2542" s="237"/>
      <c r="CB2542" s="237"/>
      <c r="CC2542" s="237"/>
      <c r="CD2542" s="237"/>
      <c r="CE2542" s="237"/>
      <c r="CF2542" s="237"/>
      <c r="CG2542" s="237"/>
      <c r="CH2542" s="237"/>
      <c r="CI2542" s="237"/>
      <c r="CJ2542" s="237"/>
      <c r="CK2542" s="237"/>
    </row>
    <row r="2543" spans="1:89" s="210" customFormat="1" ht="28.5" hidden="1" customHeight="1" x14ac:dyDescent="0.25">
      <c r="A2543" s="354" t="s">
        <v>469</v>
      </c>
      <c r="B2543" s="617" t="s">
        <v>706</v>
      </c>
      <c r="C2543" s="617"/>
      <c r="D2543" s="613">
        <v>0</v>
      </c>
      <c r="E2543" s="613">
        <v>0</v>
      </c>
      <c r="F2543" s="613">
        <v>0</v>
      </c>
      <c r="G2543" s="613">
        <v>0</v>
      </c>
      <c r="H2543" s="614">
        <v>0</v>
      </c>
      <c r="I2543" s="614">
        <v>0</v>
      </c>
      <c r="J2543" s="613">
        <v>0</v>
      </c>
      <c r="K2543" s="613">
        <v>0</v>
      </c>
      <c r="L2543" s="615">
        <v>0</v>
      </c>
      <c r="M2543" s="615">
        <v>0</v>
      </c>
      <c r="N2543" s="618">
        <v>0</v>
      </c>
      <c r="O2543" s="618"/>
      <c r="P2543" s="218"/>
      <c r="Q2543" s="218"/>
      <c r="R2543" s="218"/>
      <c r="S2543" s="218"/>
      <c r="T2543" s="218"/>
      <c r="U2543" s="218"/>
      <c r="V2543" s="219"/>
      <c r="W2543" s="227"/>
      <c r="X2543" s="227"/>
      <c r="Y2543" s="220"/>
      <c r="Z2543" s="227"/>
      <c r="AA2543" s="227"/>
      <c r="AB2543" s="227"/>
      <c r="AC2543" s="227"/>
      <c r="AD2543" s="236"/>
      <c r="AE2543" s="227"/>
      <c r="AF2543" s="227"/>
      <c r="AG2543" s="227"/>
      <c r="AH2543" s="227"/>
      <c r="AI2543" s="227"/>
      <c r="AJ2543" s="227"/>
      <c r="AK2543" s="227"/>
      <c r="AL2543" s="227"/>
      <c r="AM2543" s="227"/>
      <c r="AN2543" s="225"/>
      <c r="AO2543" s="226"/>
      <c r="AP2543" s="227"/>
      <c r="AQ2543" s="227"/>
      <c r="AR2543" s="227"/>
      <c r="AS2543" s="227"/>
      <c r="AT2543" s="227"/>
      <c r="AU2543" s="227"/>
      <c r="AV2543" s="227"/>
      <c r="AW2543" s="227"/>
      <c r="AX2543" s="227"/>
      <c r="AY2543" s="227"/>
      <c r="AZ2543" s="227"/>
      <c r="BA2543" s="227"/>
      <c r="BB2543" s="227"/>
      <c r="BC2543" s="227"/>
      <c r="BD2543" s="227"/>
      <c r="BE2543" s="237"/>
      <c r="BF2543" s="237"/>
      <c r="BG2543" s="237"/>
      <c r="BH2543" s="237"/>
      <c r="BI2543" s="237"/>
      <c r="BJ2543" s="237"/>
      <c r="BK2543" s="237"/>
      <c r="BL2543" s="237"/>
      <c r="BM2543" s="237"/>
      <c r="BN2543" s="237"/>
      <c r="BO2543" s="237"/>
      <c r="BP2543" s="237"/>
      <c r="BQ2543" s="237"/>
      <c r="BR2543" s="237"/>
      <c r="BS2543" s="237"/>
      <c r="BT2543" s="237"/>
      <c r="BU2543" s="237"/>
      <c r="BV2543" s="237"/>
      <c r="BW2543" s="237"/>
      <c r="BX2543" s="237"/>
      <c r="BY2543" s="237"/>
      <c r="BZ2543" s="237"/>
      <c r="CA2543" s="237"/>
      <c r="CB2543" s="237"/>
      <c r="CC2543" s="237"/>
      <c r="CD2543" s="237"/>
      <c r="CE2543" s="237"/>
      <c r="CF2543" s="237"/>
      <c r="CG2543" s="237"/>
      <c r="CH2543" s="237"/>
      <c r="CI2543" s="237"/>
      <c r="CJ2543" s="237"/>
      <c r="CK2543" s="237"/>
    </row>
    <row r="2544" spans="1:89" s="210" customFormat="1" ht="28.5" hidden="1" customHeight="1" x14ac:dyDescent="0.25">
      <c r="A2544" s="354" t="s">
        <v>471</v>
      </c>
      <c r="B2544" s="617" t="s">
        <v>472</v>
      </c>
      <c r="C2544" s="617"/>
      <c r="D2544" s="613">
        <v>0</v>
      </c>
      <c r="E2544" s="613">
        <v>0</v>
      </c>
      <c r="F2544" s="613">
        <v>0</v>
      </c>
      <c r="G2544" s="613">
        <v>0</v>
      </c>
      <c r="H2544" s="614">
        <v>0</v>
      </c>
      <c r="I2544" s="614">
        <v>0</v>
      </c>
      <c r="J2544" s="613">
        <v>0</v>
      </c>
      <c r="K2544" s="613">
        <v>0</v>
      </c>
      <c r="L2544" s="615">
        <v>0</v>
      </c>
      <c r="M2544" s="615">
        <v>0</v>
      </c>
      <c r="N2544" s="618">
        <v>0</v>
      </c>
      <c r="O2544" s="618"/>
      <c r="P2544" s="218"/>
      <c r="Q2544" s="218"/>
      <c r="R2544" s="218"/>
      <c r="S2544" s="218"/>
      <c r="T2544" s="218"/>
      <c r="U2544" s="218"/>
      <c r="V2544" s="219"/>
      <c r="W2544" s="227"/>
      <c r="X2544" s="227"/>
      <c r="Y2544" s="220"/>
      <c r="Z2544" s="227"/>
      <c r="AA2544" s="227"/>
      <c r="AB2544" s="227"/>
      <c r="AC2544" s="227"/>
      <c r="AD2544" s="236"/>
      <c r="AE2544" s="227"/>
      <c r="AF2544" s="227"/>
      <c r="AG2544" s="227"/>
      <c r="AH2544" s="227"/>
      <c r="AI2544" s="227"/>
      <c r="AJ2544" s="227"/>
      <c r="AK2544" s="227"/>
      <c r="AL2544" s="227"/>
      <c r="AM2544" s="227"/>
      <c r="AN2544" s="225"/>
      <c r="AO2544" s="226"/>
      <c r="AP2544" s="227"/>
      <c r="AQ2544" s="227"/>
      <c r="AR2544" s="227"/>
      <c r="AS2544" s="227"/>
      <c r="AT2544" s="227"/>
      <c r="AU2544" s="227"/>
      <c r="AV2544" s="227"/>
      <c r="AW2544" s="227"/>
      <c r="AX2544" s="227"/>
      <c r="AY2544" s="227"/>
      <c r="AZ2544" s="227"/>
      <c r="BA2544" s="227"/>
      <c r="BB2544" s="227"/>
      <c r="BC2544" s="227"/>
      <c r="BD2544" s="227"/>
      <c r="BE2544" s="237"/>
      <c r="BF2544" s="237"/>
      <c r="BG2544" s="237"/>
      <c r="BH2544" s="237"/>
      <c r="BI2544" s="237"/>
      <c r="BJ2544" s="237"/>
      <c r="BK2544" s="237"/>
      <c r="BL2544" s="237"/>
      <c r="BM2544" s="237"/>
      <c r="BN2544" s="237"/>
      <c r="BO2544" s="237"/>
      <c r="BP2544" s="237"/>
      <c r="BQ2544" s="237"/>
      <c r="BR2544" s="237"/>
      <c r="BS2544" s="237"/>
      <c r="BT2544" s="237"/>
      <c r="BU2544" s="237"/>
      <c r="BV2544" s="237"/>
      <c r="BW2544" s="237"/>
      <c r="BX2544" s="237"/>
      <c r="BY2544" s="237"/>
      <c r="BZ2544" s="237"/>
      <c r="CA2544" s="237"/>
      <c r="CB2544" s="237"/>
      <c r="CC2544" s="237"/>
      <c r="CD2544" s="237"/>
      <c r="CE2544" s="237"/>
      <c r="CF2544" s="237"/>
      <c r="CG2544" s="237"/>
      <c r="CH2544" s="237"/>
      <c r="CI2544" s="237"/>
      <c r="CJ2544" s="237"/>
      <c r="CK2544" s="237"/>
    </row>
    <row r="2545" spans="1:89" s="210" customFormat="1" ht="28.5" hidden="1" customHeight="1" x14ac:dyDescent="0.25">
      <c r="A2545" s="355" t="s">
        <v>475</v>
      </c>
      <c r="B2545" s="619" t="s">
        <v>476</v>
      </c>
      <c r="C2545" s="619"/>
      <c r="D2545" s="620">
        <v>0</v>
      </c>
      <c r="E2545" s="620">
        <v>0</v>
      </c>
      <c r="F2545" s="620">
        <v>0</v>
      </c>
      <c r="G2545" s="620">
        <v>0</v>
      </c>
      <c r="H2545" s="621">
        <v>0</v>
      </c>
      <c r="I2545" s="621">
        <v>0</v>
      </c>
      <c r="J2545" s="620">
        <v>0</v>
      </c>
      <c r="K2545" s="620">
        <v>0</v>
      </c>
      <c r="L2545" s="622">
        <v>0</v>
      </c>
      <c r="M2545" s="622">
        <v>0</v>
      </c>
      <c r="N2545" s="623">
        <v>0</v>
      </c>
      <c r="O2545" s="623"/>
      <c r="P2545" s="218"/>
      <c r="Q2545" s="218"/>
      <c r="R2545" s="218"/>
      <c r="S2545" s="218"/>
      <c r="T2545" s="218"/>
      <c r="U2545" s="218"/>
      <c r="V2545" s="219"/>
      <c r="W2545" s="227"/>
      <c r="X2545" s="227"/>
      <c r="Y2545" s="220"/>
      <c r="Z2545" s="227"/>
      <c r="AA2545" s="227"/>
      <c r="AB2545" s="227"/>
      <c r="AC2545" s="227"/>
      <c r="AD2545" s="236"/>
      <c r="AE2545" s="227"/>
      <c r="AF2545" s="227"/>
      <c r="AG2545" s="227"/>
      <c r="AH2545" s="227"/>
      <c r="AI2545" s="227"/>
      <c r="AJ2545" s="227"/>
      <c r="AK2545" s="227"/>
      <c r="AL2545" s="227"/>
      <c r="AM2545" s="227"/>
      <c r="AN2545" s="230"/>
      <c r="AO2545" s="231"/>
      <c r="AP2545" s="227"/>
      <c r="AQ2545" s="227"/>
      <c r="AR2545" s="227"/>
      <c r="AS2545" s="227"/>
      <c r="AT2545" s="227"/>
      <c r="AU2545" s="227"/>
      <c r="AV2545" s="227"/>
      <c r="AW2545" s="227"/>
      <c r="AX2545" s="227"/>
      <c r="AY2545" s="227"/>
      <c r="AZ2545" s="227"/>
      <c r="BA2545" s="227"/>
      <c r="BB2545" s="227"/>
      <c r="BC2545" s="227"/>
      <c r="BD2545" s="227"/>
      <c r="BE2545" s="237"/>
      <c r="BF2545" s="237"/>
      <c r="BG2545" s="237"/>
      <c r="BH2545" s="237"/>
      <c r="BI2545" s="237"/>
      <c r="BJ2545" s="237"/>
      <c r="BK2545" s="237"/>
      <c r="BL2545" s="237"/>
      <c r="BM2545" s="237"/>
      <c r="BN2545" s="237"/>
      <c r="BO2545" s="237"/>
      <c r="BP2545" s="237"/>
      <c r="BQ2545" s="237"/>
      <c r="BR2545" s="237"/>
      <c r="BS2545" s="237"/>
      <c r="BT2545" s="237"/>
      <c r="BU2545" s="237"/>
      <c r="BV2545" s="237"/>
      <c r="BW2545" s="237"/>
      <c r="BX2545" s="237"/>
      <c r="BY2545" s="237"/>
      <c r="BZ2545" s="237"/>
      <c r="CA2545" s="237"/>
      <c r="CB2545" s="237"/>
      <c r="CC2545" s="237"/>
      <c r="CD2545" s="237"/>
      <c r="CE2545" s="237"/>
      <c r="CF2545" s="237"/>
      <c r="CG2545" s="237"/>
      <c r="CH2545" s="237"/>
      <c r="CI2545" s="237"/>
      <c r="CJ2545" s="237"/>
      <c r="CK2545" s="237"/>
    </row>
    <row r="2546" spans="1:89" s="210" customFormat="1" ht="35.1" customHeight="1" thickTop="1" thickBot="1" x14ac:dyDescent="0.3">
      <c r="A2546" s="624" t="s">
        <v>477</v>
      </c>
      <c r="B2546" s="624"/>
      <c r="C2546" s="356" t="s">
        <v>674</v>
      </c>
      <c r="D2546" s="625">
        <v>0</v>
      </c>
      <c r="E2546" s="625"/>
      <c r="F2546" s="625">
        <v>207170000</v>
      </c>
      <c r="G2546" s="625"/>
      <c r="H2546" s="625">
        <v>276180000</v>
      </c>
      <c r="I2546" s="625"/>
      <c r="J2546" s="625">
        <v>0</v>
      </c>
      <c r="K2546" s="625"/>
      <c r="L2546" s="625">
        <v>0</v>
      </c>
      <c r="M2546" s="625"/>
      <c r="N2546" s="625">
        <v>276180000</v>
      </c>
      <c r="O2546" s="625"/>
      <c r="P2546" s="218"/>
      <c r="Q2546" s="218"/>
      <c r="R2546" s="218"/>
      <c r="S2546" s="218"/>
      <c r="T2546" s="218"/>
      <c r="U2546" s="218"/>
      <c r="V2546" s="219"/>
      <c r="W2546" s="227"/>
      <c r="X2546" s="227"/>
      <c r="Y2546" s="220"/>
      <c r="Z2546" s="227"/>
      <c r="AA2546" s="227"/>
      <c r="AB2546" s="227"/>
      <c r="AC2546" s="227"/>
      <c r="AD2546" s="236"/>
      <c r="AE2546" s="227"/>
      <c r="AF2546" s="227"/>
      <c r="AG2546" s="227"/>
      <c r="AH2546" s="227"/>
      <c r="AI2546" s="227"/>
      <c r="AJ2546" s="227"/>
      <c r="AK2546" s="227"/>
      <c r="AL2546" s="227"/>
      <c r="AM2546" s="227"/>
      <c r="AN2546" s="230"/>
      <c r="AO2546" s="231"/>
      <c r="AP2546" s="227"/>
      <c r="AQ2546" s="227"/>
      <c r="AR2546" s="227"/>
      <c r="AS2546" s="227"/>
      <c r="AT2546" s="227"/>
      <c r="AU2546" s="227"/>
      <c r="AV2546" s="227"/>
      <c r="AW2546" s="227"/>
      <c r="AX2546" s="227"/>
      <c r="AY2546" s="227"/>
      <c r="AZ2546" s="227"/>
      <c r="BA2546" s="227"/>
      <c r="BB2546" s="227"/>
      <c r="BC2546" s="227"/>
      <c r="BD2546" s="227"/>
      <c r="BE2546" s="237"/>
      <c r="BF2546" s="237"/>
      <c r="BG2546" s="237"/>
      <c r="BH2546" s="237"/>
      <c r="BI2546" s="237"/>
      <c r="BJ2546" s="237"/>
      <c r="BK2546" s="237"/>
      <c r="BL2546" s="237"/>
      <c r="BM2546" s="237"/>
      <c r="BN2546" s="237"/>
      <c r="BO2546" s="237"/>
      <c r="BP2546" s="237"/>
      <c r="BQ2546" s="237"/>
      <c r="BR2546" s="237"/>
      <c r="BS2546" s="237"/>
      <c r="BT2546" s="237"/>
      <c r="BU2546" s="237"/>
      <c r="BV2546" s="237"/>
      <c r="BW2546" s="237"/>
      <c r="BX2546" s="237"/>
      <c r="BY2546" s="237"/>
      <c r="BZ2546" s="237"/>
      <c r="CA2546" s="237"/>
      <c r="CB2546" s="237"/>
      <c r="CC2546" s="237"/>
      <c r="CD2546" s="237"/>
      <c r="CE2546" s="237"/>
      <c r="CF2546" s="237"/>
      <c r="CG2546" s="237"/>
      <c r="CH2546" s="237"/>
      <c r="CI2546" s="237"/>
      <c r="CJ2546" s="237"/>
      <c r="CK2546" s="237"/>
    </row>
    <row r="2547" spans="1:89" s="202" customFormat="1" ht="27" customHeight="1" thickTop="1" x14ac:dyDescent="0.25">
      <c r="A2547" s="351"/>
      <c r="B2547" s="351"/>
      <c r="C2547" s="357" t="s">
        <v>492</v>
      </c>
      <c r="D2547" s="626">
        <f>D2524+E2524-D2546</f>
        <v>0</v>
      </c>
      <c r="E2547" s="626"/>
      <c r="F2547" s="626">
        <f>F2524+G2524-F2546</f>
        <v>0</v>
      </c>
      <c r="G2547" s="626"/>
      <c r="H2547" s="626">
        <f>H2524+I2524-H2546</f>
        <v>0</v>
      </c>
      <c r="I2547" s="626"/>
      <c r="J2547" s="626">
        <f>J2524+K2524-J2546</f>
        <v>0</v>
      </c>
      <c r="K2547" s="626"/>
      <c r="L2547" s="626">
        <f>L2524+M2524-L2546</f>
        <v>0</v>
      </c>
      <c r="M2547" s="626"/>
      <c r="N2547" s="626">
        <f>N2524+O2524-N2546</f>
        <v>0</v>
      </c>
      <c r="O2547" s="626"/>
      <c r="P2547" s="218"/>
      <c r="Q2547" s="218"/>
      <c r="R2547" s="218"/>
      <c r="S2547" s="218"/>
      <c r="T2547" s="218"/>
      <c r="U2547" s="218"/>
      <c r="V2547" s="219"/>
      <c r="W2547" s="219"/>
      <c r="X2547" s="219"/>
      <c r="Y2547" s="216"/>
      <c r="Z2547" s="206"/>
      <c r="AA2547" s="206"/>
      <c r="AB2547" s="206"/>
      <c r="AC2547" s="206"/>
      <c r="AD2547" s="206"/>
      <c r="AE2547" s="206"/>
      <c r="AF2547" s="206"/>
      <c r="AG2547" s="206"/>
      <c r="AH2547" s="206"/>
    </row>
    <row r="2548" spans="1:89" s="202" customFormat="1" ht="20.25" customHeight="1" x14ac:dyDescent="0.25">
      <c r="A2548" s="351"/>
      <c r="B2548" s="351"/>
      <c r="C2548" s="351"/>
      <c r="D2548" s="351"/>
      <c r="E2548" s="351"/>
      <c r="F2548" s="351"/>
      <c r="G2548" s="351"/>
      <c r="H2548" s="351"/>
      <c r="I2548" s="351"/>
      <c r="J2548" s="351"/>
      <c r="K2548" s="351"/>
      <c r="L2548" s="351"/>
      <c r="M2548" s="351"/>
      <c r="N2548" s="351"/>
      <c r="O2548" s="351"/>
      <c r="P2548" s="218"/>
      <c r="Q2548" s="218"/>
      <c r="R2548" s="218"/>
      <c r="S2548" s="218"/>
      <c r="T2548" s="218"/>
      <c r="U2548" s="218"/>
      <c r="V2548" s="219"/>
      <c r="W2548" s="219"/>
      <c r="X2548" s="219"/>
      <c r="Y2548" s="216"/>
      <c r="Z2548" s="206"/>
      <c r="AA2548" s="206"/>
      <c r="AB2548" s="206"/>
      <c r="AC2548" s="206"/>
      <c r="AD2548" s="206"/>
      <c r="AE2548" s="206"/>
      <c r="AF2548" s="206"/>
      <c r="AG2548" s="206"/>
      <c r="AH2548" s="206"/>
    </row>
    <row r="2549" spans="1:89" s="202" customFormat="1" ht="32.25" customHeight="1" x14ac:dyDescent="0.25">
      <c r="A2549" s="627" t="s">
        <v>478</v>
      </c>
      <c r="B2549" s="628"/>
      <c r="C2549" s="628"/>
      <c r="D2549" s="628"/>
      <c r="E2549" s="628"/>
      <c r="F2549" s="628"/>
      <c r="G2549" s="628"/>
      <c r="H2549" s="628"/>
      <c r="I2549" s="628"/>
      <c r="J2549" s="628"/>
      <c r="K2549" s="628"/>
      <c r="L2549" s="628"/>
      <c r="M2549" s="628"/>
      <c r="N2549" s="628"/>
      <c r="O2549" s="629"/>
      <c r="P2549" s="218"/>
      <c r="Q2549" s="218"/>
      <c r="R2549" s="218"/>
      <c r="S2549" s="218"/>
      <c r="T2549" s="218"/>
      <c r="U2549" s="218"/>
      <c r="V2549" s="219"/>
      <c r="W2549" s="219"/>
      <c r="X2549" s="219"/>
      <c r="Y2549" s="216"/>
      <c r="Z2549" s="206"/>
      <c r="AA2549" s="206"/>
      <c r="AB2549" s="206"/>
      <c r="AC2549" s="206"/>
      <c r="AD2549" s="206"/>
      <c r="AE2549" s="206"/>
      <c r="AF2549" s="206"/>
      <c r="AG2549" s="206"/>
      <c r="AH2549" s="206"/>
    </row>
    <row r="2550" spans="1:89" s="202" customFormat="1" ht="15.75" thickBot="1" x14ac:dyDescent="0.3">
      <c r="A2550" s="358"/>
      <c r="B2550" s="358"/>
      <c r="C2550" s="358"/>
      <c r="D2550" s="358"/>
      <c r="E2550" s="358"/>
      <c r="F2550" s="358"/>
      <c r="G2550" s="358"/>
      <c r="H2550" s="358"/>
      <c r="I2550" s="358"/>
      <c r="J2550" s="358"/>
      <c r="K2550" s="358"/>
      <c r="L2550" s="358"/>
      <c r="M2550" s="358"/>
      <c r="N2550" s="358"/>
      <c r="O2550" s="359"/>
      <c r="V2550" s="203"/>
      <c r="W2550" s="203"/>
      <c r="X2550" s="216"/>
      <c r="Y2550" s="216"/>
      <c r="Z2550" s="206"/>
      <c r="AA2550" s="206"/>
      <c r="AB2550" s="206"/>
      <c r="AC2550" s="206"/>
      <c r="AD2550" s="206"/>
      <c r="AE2550" s="206"/>
      <c r="AF2550" s="206"/>
      <c r="AG2550" s="206"/>
      <c r="AH2550" s="206"/>
    </row>
    <row r="2551" spans="1:89" s="202" customFormat="1" ht="30" customHeight="1" x14ac:dyDescent="0.25">
      <c r="A2551" s="601" t="s">
        <v>26</v>
      </c>
      <c r="B2551" s="603" t="s">
        <v>479</v>
      </c>
      <c r="C2551" s="630"/>
      <c r="D2551" s="607" t="s">
        <v>19</v>
      </c>
      <c r="E2551" s="608"/>
      <c r="F2551" s="609" t="s">
        <v>20</v>
      </c>
      <c r="G2551" s="608"/>
      <c r="H2551" s="607" t="s">
        <v>29</v>
      </c>
      <c r="I2551" s="608"/>
      <c r="J2551" s="607" t="s">
        <v>30</v>
      </c>
      <c r="K2551" s="608"/>
      <c r="L2551" s="607" t="s">
        <v>31</v>
      </c>
      <c r="M2551" s="608"/>
      <c r="N2551" s="607" t="s">
        <v>32</v>
      </c>
      <c r="O2551" s="608"/>
      <c r="P2551" s="209"/>
      <c r="Q2551" s="209"/>
      <c r="R2551" s="239"/>
      <c r="S2551" s="239"/>
      <c r="T2551" s="209"/>
      <c r="U2551" s="209"/>
      <c r="V2551" s="204"/>
      <c r="W2551" s="204"/>
      <c r="X2551" s="216"/>
      <c r="Y2551" s="220"/>
      <c r="Z2551" s="206"/>
      <c r="AA2551" s="206"/>
      <c r="AB2551" s="206"/>
      <c r="AC2551" s="206"/>
      <c r="AD2551" s="206"/>
      <c r="AE2551" s="206"/>
      <c r="AF2551" s="206"/>
      <c r="AG2551" s="206"/>
    </row>
    <row r="2552" spans="1:89" s="202" customFormat="1" ht="40.5" customHeight="1" x14ac:dyDescent="0.25">
      <c r="A2552" s="602"/>
      <c r="B2552" s="604"/>
      <c r="C2552" s="631"/>
      <c r="D2552" s="271" t="s">
        <v>480</v>
      </c>
      <c r="E2552" s="272" t="s">
        <v>481</v>
      </c>
      <c r="F2552" s="271" t="s">
        <v>480</v>
      </c>
      <c r="G2552" s="272" t="s">
        <v>481</v>
      </c>
      <c r="H2552" s="271" t="s">
        <v>480</v>
      </c>
      <c r="I2552" s="272" t="s">
        <v>481</v>
      </c>
      <c r="J2552" s="271" t="s">
        <v>480</v>
      </c>
      <c r="K2552" s="272" t="s">
        <v>481</v>
      </c>
      <c r="L2552" s="271" t="s">
        <v>480</v>
      </c>
      <c r="M2552" s="272" t="s">
        <v>481</v>
      </c>
      <c r="N2552" s="271" t="s">
        <v>480</v>
      </c>
      <c r="O2552" s="272" t="s">
        <v>481</v>
      </c>
      <c r="P2552" s="209"/>
      <c r="Q2552" s="209"/>
      <c r="R2552" s="239"/>
      <c r="S2552" s="239"/>
      <c r="T2552" s="209"/>
      <c r="U2552" s="209"/>
      <c r="V2552" s="204"/>
      <c r="W2552" s="204"/>
      <c r="X2552" s="216"/>
      <c r="Y2552" s="220"/>
      <c r="Z2552" s="206"/>
      <c r="AA2552" s="206"/>
      <c r="AB2552" s="206"/>
      <c r="AC2552" s="206"/>
      <c r="AD2552" s="206"/>
      <c r="AE2552" s="206"/>
      <c r="AF2552" s="206"/>
      <c r="AG2552" s="206"/>
    </row>
    <row r="2553" spans="1:89" s="202" customFormat="1" ht="21" customHeight="1" x14ac:dyDescent="0.25">
      <c r="A2553" s="273">
        <v>1</v>
      </c>
      <c r="B2553" s="610">
        <v>2</v>
      </c>
      <c r="C2553" s="632"/>
      <c r="D2553" s="273">
        <v>3</v>
      </c>
      <c r="E2553" s="276">
        <v>4</v>
      </c>
      <c r="F2553" s="273">
        <v>5</v>
      </c>
      <c r="G2553" s="276">
        <v>6</v>
      </c>
      <c r="H2553" s="360">
        <v>7</v>
      </c>
      <c r="I2553" s="361">
        <v>8</v>
      </c>
      <c r="J2553" s="273">
        <v>9</v>
      </c>
      <c r="K2553" s="276">
        <v>10</v>
      </c>
      <c r="L2553" s="273">
        <v>11</v>
      </c>
      <c r="M2553" s="276">
        <v>12</v>
      </c>
      <c r="N2553" s="273">
        <v>13</v>
      </c>
      <c r="O2553" s="276">
        <v>14</v>
      </c>
      <c r="P2553" s="209"/>
      <c r="Q2553" s="209"/>
      <c r="R2553" s="239"/>
      <c r="S2553" s="239"/>
      <c r="T2553" s="209"/>
      <c r="U2553" s="209"/>
      <c r="V2553" s="204"/>
      <c r="W2553" s="204"/>
      <c r="X2553" s="216"/>
      <c r="Y2553" s="220"/>
      <c r="Z2553" s="206"/>
      <c r="AA2553" s="206"/>
      <c r="AB2553" s="206"/>
      <c r="AC2553" s="206"/>
      <c r="AD2553" s="206"/>
      <c r="AE2553" s="206"/>
      <c r="AF2553" s="206"/>
      <c r="AG2553" s="206"/>
    </row>
    <row r="2554" spans="1:89" s="202" customFormat="1" ht="50.25" customHeight="1" x14ac:dyDescent="0.25">
      <c r="A2554" s="362">
        <v>1</v>
      </c>
      <c r="B2554" s="633" t="s">
        <v>707</v>
      </c>
      <c r="C2554" s="634"/>
      <c r="D2554" s="363">
        <v>0</v>
      </c>
      <c r="E2554" s="364">
        <v>0</v>
      </c>
      <c r="F2554" s="363">
        <v>45970000</v>
      </c>
      <c r="G2554" s="364">
        <v>0</v>
      </c>
      <c r="H2554" s="365">
        <v>116780000</v>
      </c>
      <c r="I2554" s="366">
        <v>0</v>
      </c>
      <c r="J2554" s="363">
        <v>0</v>
      </c>
      <c r="K2554" s="364">
        <v>0</v>
      </c>
      <c r="L2554" s="363">
        <v>0</v>
      </c>
      <c r="M2554" s="364">
        <v>0</v>
      </c>
      <c r="N2554" s="363">
        <v>116780000</v>
      </c>
      <c r="O2554" s="364">
        <v>0</v>
      </c>
      <c r="P2554" s="209"/>
      <c r="Q2554" s="209"/>
      <c r="R2554" s="240"/>
      <c r="S2554" s="239"/>
      <c r="T2554" s="209"/>
      <c r="U2554" s="209"/>
      <c r="V2554" s="204"/>
      <c r="W2554" s="204"/>
      <c r="X2554" s="216"/>
      <c r="Y2554" s="220"/>
      <c r="Z2554" s="206"/>
      <c r="AA2554" s="206"/>
      <c r="AB2554" s="206"/>
      <c r="AC2554" s="206"/>
      <c r="AD2554" s="206"/>
      <c r="AE2554" s="206"/>
      <c r="AF2554" s="206"/>
      <c r="AG2554" s="206"/>
    </row>
    <row r="2555" spans="1:89" s="202" customFormat="1" ht="70.5" customHeight="1" x14ac:dyDescent="0.25">
      <c r="A2555" s="362">
        <v>2</v>
      </c>
      <c r="B2555" s="633" t="s">
        <v>708</v>
      </c>
      <c r="C2555" s="634"/>
      <c r="D2555" s="363">
        <v>0</v>
      </c>
      <c r="E2555" s="364">
        <v>0</v>
      </c>
      <c r="F2555" s="363">
        <v>25000000</v>
      </c>
      <c r="G2555" s="364">
        <v>0</v>
      </c>
      <c r="H2555" s="365">
        <v>25000000</v>
      </c>
      <c r="I2555" s="366">
        <v>0</v>
      </c>
      <c r="J2555" s="363">
        <v>0</v>
      </c>
      <c r="K2555" s="364">
        <v>0</v>
      </c>
      <c r="L2555" s="363">
        <v>0</v>
      </c>
      <c r="M2555" s="364">
        <v>0</v>
      </c>
      <c r="N2555" s="363">
        <v>25000000</v>
      </c>
      <c r="O2555" s="364">
        <v>0</v>
      </c>
      <c r="P2555" s="209"/>
      <c r="Q2555" s="209"/>
      <c r="R2555" s="240"/>
      <c r="S2555" s="239"/>
      <c r="T2555" s="209"/>
      <c r="U2555" s="209"/>
      <c r="V2555" s="204"/>
      <c r="W2555" s="204"/>
      <c r="X2555" s="216"/>
      <c r="Y2555" s="220"/>
      <c r="Z2555" s="206"/>
      <c r="AA2555" s="206"/>
      <c r="AB2555" s="206"/>
      <c r="AC2555" s="206"/>
      <c r="AD2555" s="206"/>
      <c r="AE2555" s="206"/>
      <c r="AF2555" s="206"/>
      <c r="AG2555" s="206"/>
    </row>
    <row r="2556" spans="1:89" s="202" customFormat="1" ht="44.25" customHeight="1" x14ac:dyDescent="0.25">
      <c r="A2556" s="362">
        <v>3</v>
      </c>
      <c r="B2556" s="633" t="s">
        <v>709</v>
      </c>
      <c r="C2556" s="634"/>
      <c r="D2556" s="363">
        <v>0</v>
      </c>
      <c r="E2556" s="364">
        <v>0</v>
      </c>
      <c r="F2556" s="363">
        <v>3000000</v>
      </c>
      <c r="G2556" s="364">
        <v>0</v>
      </c>
      <c r="H2556" s="365">
        <v>1200000</v>
      </c>
      <c r="I2556" s="366">
        <v>0</v>
      </c>
      <c r="J2556" s="363">
        <v>0</v>
      </c>
      <c r="K2556" s="364">
        <v>0</v>
      </c>
      <c r="L2556" s="363">
        <v>0</v>
      </c>
      <c r="M2556" s="364">
        <v>0</v>
      </c>
      <c r="N2556" s="363">
        <v>1200000</v>
      </c>
      <c r="O2556" s="364">
        <v>0</v>
      </c>
      <c r="P2556" s="209"/>
      <c r="Q2556" s="209"/>
      <c r="R2556" s="240"/>
      <c r="S2556" s="239"/>
      <c r="T2556" s="209"/>
      <c r="U2556" s="209"/>
      <c r="V2556" s="204"/>
      <c r="W2556" s="204"/>
      <c r="X2556" s="216"/>
      <c r="Y2556" s="220"/>
      <c r="Z2556" s="206"/>
      <c r="AA2556" s="206"/>
      <c r="AB2556" s="206"/>
      <c r="AC2556" s="206"/>
      <c r="AD2556" s="206"/>
      <c r="AE2556" s="206"/>
      <c r="AF2556" s="206"/>
      <c r="AG2556" s="206"/>
    </row>
    <row r="2557" spans="1:89" s="202" customFormat="1" ht="28.5" customHeight="1" thickBot="1" x14ac:dyDescent="0.3">
      <c r="A2557" s="362">
        <v>4</v>
      </c>
      <c r="B2557" s="633" t="s">
        <v>710</v>
      </c>
      <c r="C2557" s="634"/>
      <c r="D2557" s="363">
        <v>0</v>
      </c>
      <c r="E2557" s="364">
        <v>0</v>
      </c>
      <c r="F2557" s="363">
        <v>133200000</v>
      </c>
      <c r="G2557" s="364">
        <v>0</v>
      </c>
      <c r="H2557" s="365">
        <v>133200000</v>
      </c>
      <c r="I2557" s="366">
        <v>0</v>
      </c>
      <c r="J2557" s="363">
        <v>0</v>
      </c>
      <c r="K2557" s="364">
        <v>0</v>
      </c>
      <c r="L2557" s="363">
        <v>0</v>
      </c>
      <c r="M2557" s="364">
        <v>0</v>
      </c>
      <c r="N2557" s="363">
        <v>133200000</v>
      </c>
      <c r="O2557" s="364">
        <v>0</v>
      </c>
      <c r="P2557" s="209"/>
      <c r="Q2557" s="209"/>
      <c r="R2557" s="240"/>
      <c r="S2557" s="239"/>
      <c r="T2557" s="209"/>
      <c r="U2557" s="209"/>
      <c r="V2557" s="204"/>
      <c r="W2557" s="204"/>
      <c r="X2557" s="216"/>
      <c r="Y2557" s="220"/>
      <c r="Z2557" s="206"/>
      <c r="AA2557" s="206"/>
      <c r="AB2557" s="206"/>
      <c r="AC2557" s="206"/>
      <c r="AD2557" s="206"/>
      <c r="AE2557" s="206"/>
      <c r="AF2557" s="206"/>
      <c r="AG2557" s="206"/>
    </row>
    <row r="2558" spans="1:89" s="202" customFormat="1" ht="84.75" hidden="1" customHeight="1" x14ac:dyDescent="0.25">
      <c r="A2558" s="362">
        <v>5</v>
      </c>
      <c r="B2558" s="633" t="s">
        <v>484</v>
      </c>
      <c r="C2558" s="634"/>
      <c r="D2558" s="363" t="s">
        <v>484</v>
      </c>
      <c r="E2558" s="364" t="s">
        <v>484</v>
      </c>
      <c r="F2558" s="363" t="s">
        <v>484</v>
      </c>
      <c r="G2558" s="364" t="s">
        <v>484</v>
      </c>
      <c r="H2558" s="365" t="s">
        <v>484</v>
      </c>
      <c r="I2558" s="366" t="s">
        <v>484</v>
      </c>
      <c r="J2558" s="363" t="s">
        <v>484</v>
      </c>
      <c r="K2558" s="364" t="s">
        <v>484</v>
      </c>
      <c r="L2558" s="363" t="s">
        <v>484</v>
      </c>
      <c r="M2558" s="364" t="s">
        <v>484</v>
      </c>
      <c r="N2558" s="363">
        <v>0</v>
      </c>
      <c r="O2558" s="364">
        <v>0</v>
      </c>
      <c r="P2558" s="209"/>
      <c r="Q2558" s="209"/>
      <c r="R2558" s="240"/>
      <c r="S2558" s="239"/>
      <c r="T2558" s="209"/>
      <c r="U2558" s="209"/>
      <c r="V2558" s="204"/>
      <c r="W2558" s="204"/>
      <c r="X2558" s="216"/>
      <c r="Y2558" s="220"/>
      <c r="Z2558" s="206"/>
      <c r="AA2558" s="206"/>
      <c r="AB2558" s="206"/>
      <c r="AC2558" s="206"/>
      <c r="AD2558" s="206"/>
      <c r="AE2558" s="206"/>
      <c r="AF2558" s="206"/>
      <c r="AG2558" s="206"/>
    </row>
    <row r="2559" spans="1:89" s="202" customFormat="1" ht="58.5" hidden="1" customHeight="1" x14ac:dyDescent="0.25">
      <c r="A2559" s="362">
        <v>6</v>
      </c>
      <c r="B2559" s="633" t="s">
        <v>484</v>
      </c>
      <c r="C2559" s="634"/>
      <c r="D2559" s="363" t="s">
        <v>484</v>
      </c>
      <c r="E2559" s="364" t="s">
        <v>484</v>
      </c>
      <c r="F2559" s="363" t="s">
        <v>484</v>
      </c>
      <c r="G2559" s="364" t="s">
        <v>484</v>
      </c>
      <c r="H2559" s="365" t="s">
        <v>484</v>
      </c>
      <c r="I2559" s="366" t="s">
        <v>484</v>
      </c>
      <c r="J2559" s="363" t="s">
        <v>484</v>
      </c>
      <c r="K2559" s="364" t="s">
        <v>484</v>
      </c>
      <c r="L2559" s="363" t="s">
        <v>484</v>
      </c>
      <c r="M2559" s="364" t="s">
        <v>484</v>
      </c>
      <c r="N2559" s="363">
        <v>0</v>
      </c>
      <c r="O2559" s="364">
        <v>0</v>
      </c>
      <c r="P2559" s="209"/>
      <c r="Q2559" s="209"/>
      <c r="R2559" s="240"/>
      <c r="S2559" s="239"/>
      <c r="T2559" s="209"/>
      <c r="U2559" s="209"/>
      <c r="V2559" s="204"/>
      <c r="W2559" s="204"/>
      <c r="X2559" s="216"/>
      <c r="Y2559" s="220"/>
      <c r="Z2559" s="206"/>
      <c r="AA2559" s="206"/>
      <c r="AB2559" s="206"/>
      <c r="AC2559" s="206"/>
      <c r="AD2559" s="206"/>
      <c r="AE2559" s="206"/>
      <c r="AF2559" s="206"/>
      <c r="AG2559" s="206"/>
    </row>
    <row r="2560" spans="1:89" s="202" customFormat="1" ht="28.5" hidden="1" customHeight="1" x14ac:dyDescent="0.25">
      <c r="A2560" s="362">
        <v>7</v>
      </c>
      <c r="B2560" s="633" t="s">
        <v>484</v>
      </c>
      <c r="C2560" s="634"/>
      <c r="D2560" s="363" t="s">
        <v>484</v>
      </c>
      <c r="E2560" s="364" t="s">
        <v>484</v>
      </c>
      <c r="F2560" s="363" t="s">
        <v>484</v>
      </c>
      <c r="G2560" s="364" t="s">
        <v>484</v>
      </c>
      <c r="H2560" s="365" t="s">
        <v>484</v>
      </c>
      <c r="I2560" s="366" t="s">
        <v>484</v>
      </c>
      <c r="J2560" s="363" t="s">
        <v>484</v>
      </c>
      <c r="K2560" s="364" t="s">
        <v>484</v>
      </c>
      <c r="L2560" s="363" t="s">
        <v>484</v>
      </c>
      <c r="M2560" s="364" t="s">
        <v>484</v>
      </c>
      <c r="N2560" s="363">
        <v>0</v>
      </c>
      <c r="O2560" s="364">
        <v>0</v>
      </c>
      <c r="P2560" s="209"/>
      <c r="Q2560" s="209"/>
      <c r="R2560" s="240"/>
      <c r="S2560" s="239"/>
      <c r="T2560" s="209"/>
      <c r="U2560" s="209"/>
      <c r="V2560" s="204"/>
      <c r="W2560" s="204"/>
      <c r="X2560" s="216"/>
      <c r="Y2560" s="220"/>
      <c r="Z2560" s="206"/>
      <c r="AA2560" s="206"/>
      <c r="AB2560" s="206"/>
      <c r="AC2560" s="206"/>
      <c r="AD2560" s="206"/>
      <c r="AE2560" s="206"/>
      <c r="AF2560" s="206"/>
      <c r="AG2560" s="206"/>
    </row>
    <row r="2561" spans="1:33" s="202" customFormat="1" ht="28.5" hidden="1" customHeight="1" x14ac:dyDescent="0.25">
      <c r="A2561" s="362">
        <v>8</v>
      </c>
      <c r="B2561" s="633" t="s">
        <v>484</v>
      </c>
      <c r="C2561" s="634"/>
      <c r="D2561" s="363" t="s">
        <v>484</v>
      </c>
      <c r="E2561" s="364" t="s">
        <v>484</v>
      </c>
      <c r="F2561" s="363" t="s">
        <v>484</v>
      </c>
      <c r="G2561" s="364" t="s">
        <v>484</v>
      </c>
      <c r="H2561" s="365" t="s">
        <v>484</v>
      </c>
      <c r="I2561" s="366" t="s">
        <v>484</v>
      </c>
      <c r="J2561" s="363" t="s">
        <v>484</v>
      </c>
      <c r="K2561" s="364" t="s">
        <v>484</v>
      </c>
      <c r="L2561" s="363" t="s">
        <v>484</v>
      </c>
      <c r="M2561" s="364" t="s">
        <v>484</v>
      </c>
      <c r="N2561" s="363">
        <v>0</v>
      </c>
      <c r="O2561" s="364">
        <v>0</v>
      </c>
      <c r="P2561" s="209"/>
      <c r="Q2561" s="209"/>
      <c r="R2561" s="240"/>
      <c r="S2561" s="239"/>
      <c r="T2561" s="209"/>
      <c r="U2561" s="209"/>
      <c r="V2561" s="204"/>
      <c r="W2561" s="204"/>
      <c r="X2561" s="216"/>
      <c r="Y2561" s="220"/>
      <c r="Z2561" s="206"/>
      <c r="AA2561" s="206"/>
      <c r="AB2561" s="206"/>
      <c r="AC2561" s="206"/>
      <c r="AD2561" s="206"/>
      <c r="AE2561" s="206"/>
      <c r="AF2561" s="206"/>
      <c r="AG2561" s="206"/>
    </row>
    <row r="2562" spans="1:33" s="202" customFormat="1" ht="28.5" hidden="1" customHeight="1" x14ac:dyDescent="0.25">
      <c r="A2562" s="362">
        <v>9</v>
      </c>
      <c r="B2562" s="633" t="s">
        <v>484</v>
      </c>
      <c r="C2562" s="634"/>
      <c r="D2562" s="363" t="s">
        <v>484</v>
      </c>
      <c r="E2562" s="364" t="s">
        <v>484</v>
      </c>
      <c r="F2562" s="363" t="s">
        <v>484</v>
      </c>
      <c r="G2562" s="364" t="s">
        <v>484</v>
      </c>
      <c r="H2562" s="365" t="s">
        <v>484</v>
      </c>
      <c r="I2562" s="366" t="s">
        <v>484</v>
      </c>
      <c r="J2562" s="363" t="s">
        <v>484</v>
      </c>
      <c r="K2562" s="364" t="s">
        <v>484</v>
      </c>
      <c r="L2562" s="363" t="s">
        <v>484</v>
      </c>
      <c r="M2562" s="364" t="s">
        <v>484</v>
      </c>
      <c r="N2562" s="363">
        <v>0</v>
      </c>
      <c r="O2562" s="364">
        <v>0</v>
      </c>
      <c r="P2562" s="209"/>
      <c r="Q2562" s="209"/>
      <c r="R2562" s="240"/>
      <c r="S2562" s="239"/>
      <c r="T2562" s="209"/>
      <c r="U2562" s="209"/>
      <c r="V2562" s="204"/>
      <c r="W2562" s="204"/>
      <c r="X2562" s="216"/>
      <c r="Y2562" s="220"/>
      <c r="Z2562" s="206"/>
      <c r="AA2562" s="206"/>
      <c r="AB2562" s="206"/>
      <c r="AC2562" s="206"/>
      <c r="AD2562" s="206"/>
      <c r="AE2562" s="206"/>
      <c r="AF2562" s="206"/>
      <c r="AG2562" s="206"/>
    </row>
    <row r="2563" spans="1:33" s="202" customFormat="1" ht="28.5" hidden="1" customHeight="1" x14ac:dyDescent="0.25">
      <c r="A2563" s="362">
        <v>10</v>
      </c>
      <c r="B2563" s="633" t="s">
        <v>484</v>
      </c>
      <c r="C2563" s="634"/>
      <c r="D2563" s="363" t="s">
        <v>484</v>
      </c>
      <c r="E2563" s="364" t="s">
        <v>484</v>
      </c>
      <c r="F2563" s="363" t="s">
        <v>484</v>
      </c>
      <c r="G2563" s="364" t="s">
        <v>484</v>
      </c>
      <c r="H2563" s="365" t="s">
        <v>484</v>
      </c>
      <c r="I2563" s="366" t="s">
        <v>484</v>
      </c>
      <c r="J2563" s="363" t="s">
        <v>484</v>
      </c>
      <c r="K2563" s="364" t="s">
        <v>484</v>
      </c>
      <c r="L2563" s="363" t="s">
        <v>484</v>
      </c>
      <c r="M2563" s="364" t="s">
        <v>484</v>
      </c>
      <c r="N2563" s="363">
        <v>0</v>
      </c>
      <c r="O2563" s="364">
        <v>0</v>
      </c>
      <c r="P2563" s="209"/>
      <c r="Q2563" s="209"/>
      <c r="R2563" s="240"/>
      <c r="S2563" s="239"/>
      <c r="T2563" s="209"/>
      <c r="U2563" s="209"/>
      <c r="V2563" s="204"/>
      <c r="W2563" s="204"/>
      <c r="X2563" s="216"/>
      <c r="Y2563" s="220"/>
      <c r="Z2563" s="206"/>
      <c r="AA2563" s="206"/>
      <c r="AB2563" s="206"/>
      <c r="AC2563" s="206"/>
      <c r="AD2563" s="206"/>
      <c r="AE2563" s="206"/>
      <c r="AF2563" s="206"/>
      <c r="AG2563" s="206"/>
    </row>
    <row r="2564" spans="1:33" s="202" customFormat="1" ht="28.5" hidden="1" customHeight="1" x14ac:dyDescent="0.25">
      <c r="A2564" s="362">
        <v>11</v>
      </c>
      <c r="B2564" s="633" t="s">
        <v>484</v>
      </c>
      <c r="C2564" s="634"/>
      <c r="D2564" s="363" t="s">
        <v>484</v>
      </c>
      <c r="E2564" s="364" t="s">
        <v>484</v>
      </c>
      <c r="F2564" s="363" t="s">
        <v>484</v>
      </c>
      <c r="G2564" s="364" t="s">
        <v>484</v>
      </c>
      <c r="H2564" s="365" t="s">
        <v>484</v>
      </c>
      <c r="I2564" s="366" t="s">
        <v>484</v>
      </c>
      <c r="J2564" s="363" t="s">
        <v>484</v>
      </c>
      <c r="K2564" s="364" t="s">
        <v>484</v>
      </c>
      <c r="L2564" s="363" t="s">
        <v>484</v>
      </c>
      <c r="M2564" s="364" t="s">
        <v>484</v>
      </c>
      <c r="N2564" s="363">
        <v>0</v>
      </c>
      <c r="O2564" s="364">
        <v>0</v>
      </c>
      <c r="P2564" s="209"/>
      <c r="Q2564" s="209"/>
      <c r="R2564" s="240"/>
      <c r="S2564" s="239"/>
      <c r="T2564" s="209"/>
      <c r="U2564" s="209"/>
      <c r="V2564" s="204"/>
      <c r="W2564" s="204"/>
      <c r="X2564" s="216"/>
      <c r="Y2564" s="220"/>
      <c r="Z2564" s="206"/>
      <c r="AA2564" s="206"/>
      <c r="AB2564" s="206"/>
      <c r="AC2564" s="206"/>
      <c r="AD2564" s="206"/>
      <c r="AE2564" s="206"/>
      <c r="AF2564" s="206"/>
      <c r="AG2564" s="206"/>
    </row>
    <row r="2565" spans="1:33" s="202" customFormat="1" ht="28.5" hidden="1" customHeight="1" x14ac:dyDescent="0.25">
      <c r="A2565" s="362">
        <v>12</v>
      </c>
      <c r="B2565" s="633" t="s">
        <v>484</v>
      </c>
      <c r="C2565" s="634"/>
      <c r="D2565" s="363" t="s">
        <v>484</v>
      </c>
      <c r="E2565" s="364" t="s">
        <v>484</v>
      </c>
      <c r="F2565" s="363" t="s">
        <v>484</v>
      </c>
      <c r="G2565" s="364" t="s">
        <v>484</v>
      </c>
      <c r="H2565" s="365" t="s">
        <v>484</v>
      </c>
      <c r="I2565" s="366" t="s">
        <v>484</v>
      </c>
      <c r="J2565" s="363" t="s">
        <v>484</v>
      </c>
      <c r="K2565" s="364" t="s">
        <v>484</v>
      </c>
      <c r="L2565" s="363" t="s">
        <v>484</v>
      </c>
      <c r="M2565" s="364" t="s">
        <v>484</v>
      </c>
      <c r="N2565" s="363">
        <v>0</v>
      </c>
      <c r="O2565" s="364">
        <v>0</v>
      </c>
      <c r="P2565" s="209"/>
      <c r="Q2565" s="209"/>
      <c r="R2565" s="240"/>
      <c r="S2565" s="239"/>
      <c r="T2565" s="209"/>
      <c r="U2565" s="209"/>
      <c r="V2565" s="204"/>
      <c r="W2565" s="204"/>
      <c r="X2565" s="216"/>
      <c r="Y2565" s="220"/>
      <c r="Z2565" s="206"/>
      <c r="AA2565" s="206"/>
      <c r="AB2565" s="206"/>
      <c r="AC2565" s="206"/>
      <c r="AD2565" s="206"/>
      <c r="AE2565" s="206"/>
      <c r="AF2565" s="206"/>
      <c r="AG2565" s="206"/>
    </row>
    <row r="2566" spans="1:33" s="202" customFormat="1" ht="28.5" hidden="1" customHeight="1" x14ac:dyDescent="0.25">
      <c r="A2566" s="362">
        <v>13</v>
      </c>
      <c r="B2566" s="633" t="s">
        <v>484</v>
      </c>
      <c r="C2566" s="634"/>
      <c r="D2566" s="363" t="s">
        <v>484</v>
      </c>
      <c r="E2566" s="364" t="s">
        <v>484</v>
      </c>
      <c r="F2566" s="363" t="s">
        <v>484</v>
      </c>
      <c r="G2566" s="364" t="s">
        <v>484</v>
      </c>
      <c r="H2566" s="365" t="s">
        <v>484</v>
      </c>
      <c r="I2566" s="366" t="s">
        <v>484</v>
      </c>
      <c r="J2566" s="363" t="s">
        <v>484</v>
      </c>
      <c r="K2566" s="364" t="s">
        <v>484</v>
      </c>
      <c r="L2566" s="363" t="s">
        <v>484</v>
      </c>
      <c r="M2566" s="364" t="s">
        <v>484</v>
      </c>
      <c r="N2566" s="363">
        <v>0</v>
      </c>
      <c r="O2566" s="364">
        <v>0</v>
      </c>
      <c r="P2566" s="209"/>
      <c r="Q2566" s="209"/>
      <c r="R2566" s="240"/>
      <c r="S2566" s="239"/>
      <c r="T2566" s="209"/>
      <c r="U2566" s="209"/>
      <c r="V2566" s="204"/>
      <c r="W2566" s="204"/>
      <c r="X2566" s="216"/>
      <c r="Y2566" s="220"/>
      <c r="Z2566" s="206"/>
      <c r="AA2566" s="206"/>
      <c r="AB2566" s="206"/>
      <c r="AC2566" s="206"/>
      <c r="AD2566" s="206"/>
      <c r="AE2566" s="206"/>
      <c r="AF2566" s="206"/>
      <c r="AG2566" s="206"/>
    </row>
    <row r="2567" spans="1:33" s="202" customFormat="1" ht="28.5" hidden="1" customHeight="1" x14ac:dyDescent="0.25">
      <c r="A2567" s="362">
        <v>14</v>
      </c>
      <c r="B2567" s="633" t="s">
        <v>484</v>
      </c>
      <c r="C2567" s="634"/>
      <c r="D2567" s="363" t="s">
        <v>484</v>
      </c>
      <c r="E2567" s="364" t="s">
        <v>484</v>
      </c>
      <c r="F2567" s="363" t="s">
        <v>484</v>
      </c>
      <c r="G2567" s="364" t="s">
        <v>484</v>
      </c>
      <c r="H2567" s="365" t="s">
        <v>484</v>
      </c>
      <c r="I2567" s="366" t="s">
        <v>484</v>
      </c>
      <c r="J2567" s="363" t="s">
        <v>484</v>
      </c>
      <c r="K2567" s="364" t="s">
        <v>484</v>
      </c>
      <c r="L2567" s="363" t="s">
        <v>484</v>
      </c>
      <c r="M2567" s="364" t="s">
        <v>484</v>
      </c>
      <c r="N2567" s="363">
        <v>0</v>
      </c>
      <c r="O2567" s="364">
        <v>0</v>
      </c>
      <c r="P2567" s="209"/>
      <c r="Q2567" s="209"/>
      <c r="R2567" s="240"/>
      <c r="S2567" s="239"/>
      <c r="T2567" s="209"/>
      <c r="U2567" s="209"/>
      <c r="V2567" s="204"/>
      <c r="W2567" s="204"/>
      <c r="X2567" s="216"/>
      <c r="Y2567" s="220"/>
      <c r="Z2567" s="206"/>
      <c r="AA2567" s="206"/>
      <c r="AB2567" s="206"/>
      <c r="AC2567" s="206"/>
      <c r="AD2567" s="206"/>
      <c r="AE2567" s="206"/>
      <c r="AF2567" s="206"/>
      <c r="AG2567" s="206"/>
    </row>
    <row r="2568" spans="1:33" s="202" customFormat="1" ht="28.5" hidden="1" customHeight="1" x14ac:dyDescent="0.25">
      <c r="A2568" s="362">
        <v>15</v>
      </c>
      <c r="B2568" s="633" t="s">
        <v>484</v>
      </c>
      <c r="C2568" s="634"/>
      <c r="D2568" s="363" t="s">
        <v>484</v>
      </c>
      <c r="E2568" s="364" t="s">
        <v>484</v>
      </c>
      <c r="F2568" s="363" t="s">
        <v>484</v>
      </c>
      <c r="G2568" s="364" t="s">
        <v>484</v>
      </c>
      <c r="H2568" s="365" t="s">
        <v>484</v>
      </c>
      <c r="I2568" s="366" t="s">
        <v>484</v>
      </c>
      <c r="J2568" s="363" t="s">
        <v>484</v>
      </c>
      <c r="K2568" s="364" t="s">
        <v>484</v>
      </c>
      <c r="L2568" s="363" t="s">
        <v>484</v>
      </c>
      <c r="M2568" s="364" t="s">
        <v>484</v>
      </c>
      <c r="N2568" s="363">
        <v>0</v>
      </c>
      <c r="O2568" s="364">
        <v>0</v>
      </c>
      <c r="P2568" s="209"/>
      <c r="Q2568" s="209"/>
      <c r="R2568" s="240"/>
      <c r="S2568" s="239"/>
      <c r="T2568" s="209"/>
      <c r="U2568" s="209"/>
      <c r="V2568" s="204"/>
      <c r="W2568" s="204"/>
      <c r="X2568" s="216"/>
      <c r="Y2568" s="220"/>
      <c r="Z2568" s="206"/>
      <c r="AA2568" s="206"/>
      <c r="AB2568" s="206"/>
      <c r="AC2568" s="206"/>
      <c r="AD2568" s="206"/>
      <c r="AE2568" s="206"/>
      <c r="AF2568" s="206"/>
      <c r="AG2568" s="206"/>
    </row>
    <row r="2569" spans="1:33" s="202" customFormat="1" ht="28.5" hidden="1" customHeight="1" x14ac:dyDescent="0.25">
      <c r="A2569" s="362">
        <v>16</v>
      </c>
      <c r="B2569" s="633" t="s">
        <v>484</v>
      </c>
      <c r="C2569" s="634"/>
      <c r="D2569" s="363" t="s">
        <v>484</v>
      </c>
      <c r="E2569" s="364" t="s">
        <v>484</v>
      </c>
      <c r="F2569" s="363" t="s">
        <v>484</v>
      </c>
      <c r="G2569" s="364" t="s">
        <v>484</v>
      </c>
      <c r="H2569" s="365" t="s">
        <v>484</v>
      </c>
      <c r="I2569" s="366" t="s">
        <v>484</v>
      </c>
      <c r="J2569" s="363" t="s">
        <v>484</v>
      </c>
      <c r="K2569" s="364" t="s">
        <v>484</v>
      </c>
      <c r="L2569" s="363" t="s">
        <v>484</v>
      </c>
      <c r="M2569" s="364" t="s">
        <v>484</v>
      </c>
      <c r="N2569" s="363">
        <v>0</v>
      </c>
      <c r="O2569" s="364">
        <v>0</v>
      </c>
      <c r="P2569" s="209"/>
      <c r="Q2569" s="209"/>
      <c r="R2569" s="240"/>
      <c r="S2569" s="239"/>
      <c r="T2569" s="209"/>
      <c r="U2569" s="209"/>
      <c r="V2569" s="204"/>
      <c r="W2569" s="204"/>
      <c r="X2569" s="216"/>
      <c r="Y2569" s="220"/>
      <c r="Z2569" s="206"/>
      <c r="AA2569" s="206"/>
      <c r="AB2569" s="206"/>
      <c r="AC2569" s="206"/>
      <c r="AD2569" s="206"/>
      <c r="AE2569" s="206"/>
      <c r="AF2569" s="206"/>
      <c r="AG2569" s="206"/>
    </row>
    <row r="2570" spans="1:33" s="202" customFormat="1" ht="28.5" hidden="1" customHeight="1" x14ac:dyDescent="0.25">
      <c r="A2570" s="362">
        <v>17</v>
      </c>
      <c r="B2570" s="633" t="s">
        <v>484</v>
      </c>
      <c r="C2570" s="634"/>
      <c r="D2570" s="363" t="s">
        <v>484</v>
      </c>
      <c r="E2570" s="364" t="s">
        <v>484</v>
      </c>
      <c r="F2570" s="363" t="s">
        <v>484</v>
      </c>
      <c r="G2570" s="364" t="s">
        <v>484</v>
      </c>
      <c r="H2570" s="365" t="s">
        <v>484</v>
      </c>
      <c r="I2570" s="366" t="s">
        <v>484</v>
      </c>
      <c r="J2570" s="363" t="s">
        <v>484</v>
      </c>
      <c r="K2570" s="364" t="s">
        <v>484</v>
      </c>
      <c r="L2570" s="363" t="s">
        <v>484</v>
      </c>
      <c r="M2570" s="364" t="s">
        <v>484</v>
      </c>
      <c r="N2570" s="363">
        <v>0</v>
      </c>
      <c r="O2570" s="364">
        <v>0</v>
      </c>
      <c r="P2570" s="209"/>
      <c r="Q2570" s="209"/>
      <c r="R2570" s="240"/>
      <c r="S2570" s="239"/>
      <c r="T2570" s="209"/>
      <c r="U2570" s="209"/>
      <c r="V2570" s="204"/>
      <c r="W2570" s="204"/>
      <c r="X2570" s="216"/>
      <c r="Y2570" s="220"/>
      <c r="Z2570" s="206"/>
      <c r="AA2570" s="206"/>
      <c r="AB2570" s="206"/>
      <c r="AC2570" s="206"/>
      <c r="AD2570" s="206"/>
      <c r="AE2570" s="206"/>
      <c r="AF2570" s="206"/>
      <c r="AG2570" s="206"/>
    </row>
    <row r="2571" spans="1:33" s="202" customFormat="1" ht="28.5" hidden="1" customHeight="1" x14ac:dyDescent="0.25">
      <c r="A2571" s="362">
        <v>18</v>
      </c>
      <c r="B2571" s="633" t="s">
        <v>484</v>
      </c>
      <c r="C2571" s="634"/>
      <c r="D2571" s="363" t="s">
        <v>484</v>
      </c>
      <c r="E2571" s="364" t="s">
        <v>484</v>
      </c>
      <c r="F2571" s="363" t="s">
        <v>484</v>
      </c>
      <c r="G2571" s="364" t="s">
        <v>484</v>
      </c>
      <c r="H2571" s="365" t="s">
        <v>484</v>
      </c>
      <c r="I2571" s="366" t="s">
        <v>484</v>
      </c>
      <c r="J2571" s="363" t="s">
        <v>484</v>
      </c>
      <c r="K2571" s="364" t="s">
        <v>484</v>
      </c>
      <c r="L2571" s="363" t="s">
        <v>484</v>
      </c>
      <c r="M2571" s="364" t="s">
        <v>484</v>
      </c>
      <c r="N2571" s="363">
        <v>0</v>
      </c>
      <c r="O2571" s="364">
        <v>0</v>
      </c>
      <c r="P2571" s="209"/>
      <c r="Q2571" s="209"/>
      <c r="R2571" s="240"/>
      <c r="S2571" s="239"/>
      <c r="T2571" s="209"/>
      <c r="U2571" s="209"/>
      <c r="V2571" s="204"/>
      <c r="W2571" s="204"/>
      <c r="X2571" s="216"/>
      <c r="Y2571" s="220"/>
      <c r="Z2571" s="206"/>
      <c r="AA2571" s="206"/>
      <c r="AB2571" s="206"/>
      <c r="AC2571" s="206"/>
      <c r="AD2571" s="206"/>
      <c r="AE2571" s="206"/>
      <c r="AF2571" s="206"/>
      <c r="AG2571" s="206"/>
    </row>
    <row r="2572" spans="1:33" s="202" customFormat="1" ht="28.5" hidden="1" customHeight="1" x14ac:dyDescent="0.25">
      <c r="A2572" s="362">
        <v>19</v>
      </c>
      <c r="B2572" s="633" t="s">
        <v>484</v>
      </c>
      <c r="C2572" s="634"/>
      <c r="D2572" s="363" t="s">
        <v>484</v>
      </c>
      <c r="E2572" s="364" t="s">
        <v>484</v>
      </c>
      <c r="F2572" s="363" t="s">
        <v>484</v>
      </c>
      <c r="G2572" s="364" t="s">
        <v>484</v>
      </c>
      <c r="H2572" s="365" t="s">
        <v>484</v>
      </c>
      <c r="I2572" s="366" t="s">
        <v>484</v>
      </c>
      <c r="J2572" s="363" t="s">
        <v>484</v>
      </c>
      <c r="K2572" s="364" t="s">
        <v>484</v>
      </c>
      <c r="L2572" s="363" t="s">
        <v>484</v>
      </c>
      <c r="M2572" s="364" t="s">
        <v>484</v>
      </c>
      <c r="N2572" s="363">
        <v>0</v>
      </c>
      <c r="O2572" s="364">
        <v>0</v>
      </c>
      <c r="P2572" s="209"/>
      <c r="Q2572" s="209"/>
      <c r="R2572" s="240"/>
      <c r="S2572" s="239"/>
      <c r="T2572" s="209"/>
      <c r="U2572" s="209"/>
      <c r="V2572" s="204"/>
      <c r="W2572" s="204"/>
      <c r="X2572" s="216"/>
      <c r="Y2572" s="220"/>
      <c r="Z2572" s="206"/>
      <c r="AA2572" s="206"/>
      <c r="AB2572" s="206"/>
      <c r="AC2572" s="206"/>
      <c r="AD2572" s="206"/>
      <c r="AE2572" s="206"/>
      <c r="AF2572" s="206"/>
      <c r="AG2572" s="206"/>
    </row>
    <row r="2573" spans="1:33" s="202" customFormat="1" ht="28.5" hidden="1" customHeight="1" x14ac:dyDescent="0.25">
      <c r="A2573" s="362">
        <v>20</v>
      </c>
      <c r="B2573" s="633" t="s">
        <v>484</v>
      </c>
      <c r="C2573" s="634"/>
      <c r="D2573" s="363" t="s">
        <v>484</v>
      </c>
      <c r="E2573" s="364" t="s">
        <v>484</v>
      </c>
      <c r="F2573" s="363" t="s">
        <v>484</v>
      </c>
      <c r="G2573" s="364" t="s">
        <v>484</v>
      </c>
      <c r="H2573" s="365" t="s">
        <v>484</v>
      </c>
      <c r="I2573" s="366" t="s">
        <v>484</v>
      </c>
      <c r="J2573" s="363" t="s">
        <v>484</v>
      </c>
      <c r="K2573" s="364" t="s">
        <v>484</v>
      </c>
      <c r="L2573" s="363" t="s">
        <v>484</v>
      </c>
      <c r="M2573" s="364" t="s">
        <v>484</v>
      </c>
      <c r="N2573" s="363">
        <v>0</v>
      </c>
      <c r="O2573" s="364">
        <v>0</v>
      </c>
      <c r="P2573" s="209"/>
      <c r="Q2573" s="209"/>
      <c r="R2573" s="240"/>
      <c r="S2573" s="239"/>
      <c r="T2573" s="209"/>
      <c r="U2573" s="209"/>
      <c r="V2573" s="204"/>
      <c r="W2573" s="204"/>
      <c r="X2573" s="216"/>
      <c r="Y2573" s="220"/>
      <c r="Z2573" s="206"/>
      <c r="AA2573" s="206"/>
      <c r="AB2573" s="206"/>
      <c r="AC2573" s="206"/>
      <c r="AD2573" s="206"/>
      <c r="AE2573" s="206"/>
      <c r="AF2573" s="206"/>
      <c r="AG2573" s="206"/>
    </row>
    <row r="2574" spans="1:33" s="202" customFormat="1" ht="28.5" hidden="1" customHeight="1" x14ac:dyDescent="0.25">
      <c r="A2574" s="362">
        <v>21</v>
      </c>
      <c r="B2574" s="633" t="s">
        <v>484</v>
      </c>
      <c r="C2574" s="634"/>
      <c r="D2574" s="363" t="s">
        <v>484</v>
      </c>
      <c r="E2574" s="364" t="s">
        <v>484</v>
      </c>
      <c r="F2574" s="363" t="s">
        <v>484</v>
      </c>
      <c r="G2574" s="364" t="s">
        <v>484</v>
      </c>
      <c r="H2574" s="365" t="s">
        <v>484</v>
      </c>
      <c r="I2574" s="366" t="s">
        <v>484</v>
      </c>
      <c r="J2574" s="363" t="s">
        <v>484</v>
      </c>
      <c r="K2574" s="364" t="s">
        <v>484</v>
      </c>
      <c r="L2574" s="363" t="s">
        <v>484</v>
      </c>
      <c r="M2574" s="364" t="s">
        <v>484</v>
      </c>
      <c r="N2574" s="363">
        <v>0</v>
      </c>
      <c r="O2574" s="364">
        <v>0</v>
      </c>
      <c r="P2574" s="209"/>
      <c r="Q2574" s="209"/>
      <c r="R2574" s="240"/>
      <c r="S2574" s="239"/>
      <c r="T2574" s="209"/>
      <c r="U2574" s="209"/>
      <c r="V2574" s="204"/>
      <c r="W2574" s="204"/>
      <c r="X2574" s="216"/>
      <c r="Y2574" s="220"/>
      <c r="Z2574" s="206"/>
      <c r="AA2574" s="206"/>
      <c r="AB2574" s="206"/>
      <c r="AC2574" s="206"/>
      <c r="AD2574" s="206"/>
      <c r="AE2574" s="206"/>
      <c r="AF2574" s="206"/>
      <c r="AG2574" s="206"/>
    </row>
    <row r="2575" spans="1:33" s="202" customFormat="1" ht="28.5" hidden="1" customHeight="1" x14ac:dyDescent="0.25">
      <c r="A2575" s="362">
        <v>22</v>
      </c>
      <c r="B2575" s="633" t="s">
        <v>484</v>
      </c>
      <c r="C2575" s="634"/>
      <c r="D2575" s="363" t="s">
        <v>484</v>
      </c>
      <c r="E2575" s="364" t="s">
        <v>484</v>
      </c>
      <c r="F2575" s="363" t="s">
        <v>484</v>
      </c>
      <c r="G2575" s="364" t="s">
        <v>484</v>
      </c>
      <c r="H2575" s="365" t="s">
        <v>484</v>
      </c>
      <c r="I2575" s="366" t="s">
        <v>484</v>
      </c>
      <c r="J2575" s="363" t="s">
        <v>484</v>
      </c>
      <c r="K2575" s="364" t="s">
        <v>484</v>
      </c>
      <c r="L2575" s="363" t="s">
        <v>484</v>
      </c>
      <c r="M2575" s="364" t="s">
        <v>484</v>
      </c>
      <c r="N2575" s="363">
        <v>0</v>
      </c>
      <c r="O2575" s="364">
        <v>0</v>
      </c>
      <c r="P2575" s="209"/>
      <c r="Q2575" s="209"/>
      <c r="R2575" s="240"/>
      <c r="S2575" s="239"/>
      <c r="T2575" s="209"/>
      <c r="U2575" s="209"/>
      <c r="V2575" s="204"/>
      <c r="W2575" s="204"/>
      <c r="X2575" s="216"/>
      <c r="Y2575" s="220"/>
      <c r="Z2575" s="206"/>
      <c r="AA2575" s="206"/>
      <c r="AB2575" s="206"/>
      <c r="AC2575" s="206"/>
      <c r="AD2575" s="206"/>
      <c r="AE2575" s="206"/>
      <c r="AF2575" s="206"/>
      <c r="AG2575" s="206"/>
    </row>
    <row r="2576" spans="1:33" s="202" customFormat="1" ht="28.5" hidden="1" customHeight="1" x14ac:dyDescent="0.25">
      <c r="A2576" s="362">
        <v>23</v>
      </c>
      <c r="B2576" s="633" t="s">
        <v>484</v>
      </c>
      <c r="C2576" s="634"/>
      <c r="D2576" s="363" t="s">
        <v>484</v>
      </c>
      <c r="E2576" s="364" t="s">
        <v>484</v>
      </c>
      <c r="F2576" s="363" t="s">
        <v>484</v>
      </c>
      <c r="G2576" s="364" t="s">
        <v>484</v>
      </c>
      <c r="H2576" s="365" t="s">
        <v>484</v>
      </c>
      <c r="I2576" s="366" t="s">
        <v>484</v>
      </c>
      <c r="J2576" s="363" t="s">
        <v>484</v>
      </c>
      <c r="K2576" s="364" t="s">
        <v>484</v>
      </c>
      <c r="L2576" s="363" t="s">
        <v>484</v>
      </c>
      <c r="M2576" s="364" t="s">
        <v>484</v>
      </c>
      <c r="N2576" s="363">
        <v>0</v>
      </c>
      <c r="O2576" s="364">
        <v>0</v>
      </c>
      <c r="P2576" s="209"/>
      <c r="Q2576" s="209"/>
      <c r="R2576" s="240"/>
      <c r="S2576" s="239"/>
      <c r="T2576" s="209"/>
      <c r="U2576" s="209"/>
      <c r="V2576" s="204"/>
      <c r="W2576" s="204"/>
      <c r="X2576" s="216"/>
      <c r="Y2576" s="220"/>
      <c r="Z2576" s="206"/>
      <c r="AA2576" s="206"/>
      <c r="AB2576" s="206"/>
      <c r="AC2576" s="206"/>
      <c r="AD2576" s="206"/>
      <c r="AE2576" s="206"/>
      <c r="AF2576" s="206"/>
      <c r="AG2576" s="206"/>
    </row>
    <row r="2577" spans="1:33" s="202" customFormat="1" ht="28.5" hidden="1" customHeight="1" x14ac:dyDescent="0.25">
      <c r="A2577" s="362">
        <v>24</v>
      </c>
      <c r="B2577" s="633" t="s">
        <v>484</v>
      </c>
      <c r="C2577" s="634"/>
      <c r="D2577" s="363" t="s">
        <v>484</v>
      </c>
      <c r="E2577" s="364" t="s">
        <v>484</v>
      </c>
      <c r="F2577" s="363" t="s">
        <v>484</v>
      </c>
      <c r="G2577" s="364" t="s">
        <v>484</v>
      </c>
      <c r="H2577" s="365" t="s">
        <v>484</v>
      </c>
      <c r="I2577" s="366" t="s">
        <v>484</v>
      </c>
      <c r="J2577" s="363" t="s">
        <v>484</v>
      </c>
      <c r="K2577" s="364" t="s">
        <v>484</v>
      </c>
      <c r="L2577" s="363" t="s">
        <v>484</v>
      </c>
      <c r="M2577" s="364" t="s">
        <v>484</v>
      </c>
      <c r="N2577" s="363">
        <v>0</v>
      </c>
      <c r="O2577" s="364">
        <v>0</v>
      </c>
      <c r="P2577" s="209"/>
      <c r="Q2577" s="209"/>
      <c r="R2577" s="240"/>
      <c r="S2577" s="239"/>
      <c r="T2577" s="209"/>
      <c r="U2577" s="209"/>
      <c r="V2577" s="204"/>
      <c r="W2577" s="204"/>
      <c r="X2577" s="216"/>
      <c r="Y2577" s="220"/>
      <c r="Z2577" s="206"/>
      <c r="AA2577" s="206"/>
      <c r="AB2577" s="206"/>
      <c r="AC2577" s="206"/>
      <c r="AD2577" s="206"/>
      <c r="AE2577" s="206"/>
      <c r="AF2577" s="206"/>
      <c r="AG2577" s="206"/>
    </row>
    <row r="2578" spans="1:33" s="202" customFormat="1" ht="28.5" hidden="1" customHeight="1" x14ac:dyDescent="0.25">
      <c r="A2578" s="362">
        <v>25</v>
      </c>
      <c r="B2578" s="633" t="s">
        <v>484</v>
      </c>
      <c r="C2578" s="634"/>
      <c r="D2578" s="363" t="s">
        <v>484</v>
      </c>
      <c r="E2578" s="364" t="s">
        <v>484</v>
      </c>
      <c r="F2578" s="363" t="s">
        <v>484</v>
      </c>
      <c r="G2578" s="364" t="s">
        <v>484</v>
      </c>
      <c r="H2578" s="365" t="s">
        <v>484</v>
      </c>
      <c r="I2578" s="366" t="s">
        <v>484</v>
      </c>
      <c r="J2578" s="363" t="s">
        <v>484</v>
      </c>
      <c r="K2578" s="364" t="s">
        <v>484</v>
      </c>
      <c r="L2578" s="363" t="s">
        <v>484</v>
      </c>
      <c r="M2578" s="364" t="s">
        <v>484</v>
      </c>
      <c r="N2578" s="363">
        <v>0</v>
      </c>
      <c r="O2578" s="364">
        <v>0</v>
      </c>
      <c r="P2578" s="209"/>
      <c r="Q2578" s="209"/>
      <c r="R2578" s="240"/>
      <c r="S2578" s="239"/>
      <c r="T2578" s="209"/>
      <c r="U2578" s="209"/>
      <c r="V2578" s="204"/>
      <c r="W2578" s="204"/>
      <c r="X2578" s="216"/>
      <c r="Y2578" s="220"/>
      <c r="Z2578" s="206"/>
      <c r="AA2578" s="206"/>
      <c r="AB2578" s="206"/>
      <c r="AC2578" s="206"/>
      <c r="AD2578" s="206"/>
      <c r="AE2578" s="206"/>
      <c r="AF2578" s="206"/>
      <c r="AG2578" s="206"/>
    </row>
    <row r="2579" spans="1:33" s="202" customFormat="1" ht="28.5" hidden="1" customHeight="1" x14ac:dyDescent="0.25">
      <c r="A2579" s="362">
        <v>26</v>
      </c>
      <c r="B2579" s="633" t="s">
        <v>484</v>
      </c>
      <c r="C2579" s="634"/>
      <c r="D2579" s="363" t="s">
        <v>484</v>
      </c>
      <c r="E2579" s="364" t="s">
        <v>484</v>
      </c>
      <c r="F2579" s="363" t="s">
        <v>484</v>
      </c>
      <c r="G2579" s="364" t="s">
        <v>484</v>
      </c>
      <c r="H2579" s="365" t="s">
        <v>484</v>
      </c>
      <c r="I2579" s="366" t="s">
        <v>484</v>
      </c>
      <c r="J2579" s="363" t="s">
        <v>484</v>
      </c>
      <c r="K2579" s="364" t="s">
        <v>484</v>
      </c>
      <c r="L2579" s="363" t="s">
        <v>484</v>
      </c>
      <c r="M2579" s="364" t="s">
        <v>484</v>
      </c>
      <c r="N2579" s="363">
        <v>0</v>
      </c>
      <c r="O2579" s="364">
        <v>0</v>
      </c>
      <c r="P2579" s="209"/>
      <c r="Q2579" s="209"/>
      <c r="R2579" s="240"/>
      <c r="S2579" s="239"/>
      <c r="T2579" s="209"/>
      <c r="U2579" s="209"/>
      <c r="V2579" s="204"/>
      <c r="W2579" s="204"/>
      <c r="X2579" s="216"/>
      <c r="Y2579" s="220"/>
      <c r="Z2579" s="206"/>
      <c r="AA2579" s="206"/>
      <c r="AB2579" s="206"/>
      <c r="AC2579" s="206"/>
      <c r="AD2579" s="206"/>
      <c r="AE2579" s="206"/>
      <c r="AF2579" s="206"/>
      <c r="AG2579" s="206"/>
    </row>
    <row r="2580" spans="1:33" s="202" customFormat="1" ht="28.5" hidden="1" customHeight="1" x14ac:dyDescent="0.25">
      <c r="A2580" s="362">
        <v>27</v>
      </c>
      <c r="B2580" s="633" t="s">
        <v>484</v>
      </c>
      <c r="C2580" s="634"/>
      <c r="D2580" s="363" t="s">
        <v>484</v>
      </c>
      <c r="E2580" s="364" t="s">
        <v>484</v>
      </c>
      <c r="F2580" s="363" t="s">
        <v>484</v>
      </c>
      <c r="G2580" s="364" t="s">
        <v>484</v>
      </c>
      <c r="H2580" s="365" t="s">
        <v>484</v>
      </c>
      <c r="I2580" s="366" t="s">
        <v>484</v>
      </c>
      <c r="J2580" s="363" t="s">
        <v>484</v>
      </c>
      <c r="K2580" s="364" t="s">
        <v>484</v>
      </c>
      <c r="L2580" s="363" t="s">
        <v>484</v>
      </c>
      <c r="M2580" s="364" t="s">
        <v>484</v>
      </c>
      <c r="N2580" s="363">
        <v>0</v>
      </c>
      <c r="O2580" s="364">
        <v>0</v>
      </c>
      <c r="P2580" s="209"/>
      <c r="Q2580" s="209"/>
      <c r="R2580" s="240"/>
      <c r="S2580" s="239"/>
      <c r="T2580" s="209"/>
      <c r="U2580" s="209"/>
      <c r="V2580" s="204"/>
      <c r="W2580" s="204"/>
      <c r="X2580" s="216"/>
      <c r="Y2580" s="220"/>
      <c r="Z2580" s="206"/>
      <c r="AA2580" s="206"/>
      <c r="AB2580" s="206"/>
      <c r="AC2580" s="206"/>
      <c r="AD2580" s="206"/>
      <c r="AE2580" s="206"/>
      <c r="AF2580" s="206"/>
      <c r="AG2580" s="206"/>
    </row>
    <row r="2581" spans="1:33" s="202" customFormat="1" ht="28.5" hidden="1" customHeight="1" x14ac:dyDescent="0.25">
      <c r="A2581" s="362">
        <v>28</v>
      </c>
      <c r="B2581" s="633" t="s">
        <v>484</v>
      </c>
      <c r="C2581" s="634"/>
      <c r="D2581" s="363" t="s">
        <v>484</v>
      </c>
      <c r="E2581" s="364" t="s">
        <v>484</v>
      </c>
      <c r="F2581" s="363" t="s">
        <v>484</v>
      </c>
      <c r="G2581" s="364" t="s">
        <v>484</v>
      </c>
      <c r="H2581" s="365" t="s">
        <v>484</v>
      </c>
      <c r="I2581" s="366" t="s">
        <v>484</v>
      </c>
      <c r="J2581" s="363" t="s">
        <v>484</v>
      </c>
      <c r="K2581" s="364" t="s">
        <v>484</v>
      </c>
      <c r="L2581" s="363" t="s">
        <v>484</v>
      </c>
      <c r="M2581" s="364" t="s">
        <v>484</v>
      </c>
      <c r="N2581" s="363">
        <v>0</v>
      </c>
      <c r="O2581" s="364">
        <v>0</v>
      </c>
      <c r="P2581" s="209"/>
      <c r="Q2581" s="209"/>
      <c r="R2581" s="240"/>
      <c r="S2581" s="239"/>
      <c r="T2581" s="209"/>
      <c r="U2581" s="209"/>
      <c r="V2581" s="204"/>
      <c r="W2581" s="204"/>
      <c r="X2581" s="216"/>
      <c r="Y2581" s="220"/>
      <c r="Z2581" s="206"/>
      <c r="AA2581" s="206"/>
      <c r="AB2581" s="206"/>
      <c r="AC2581" s="206"/>
      <c r="AD2581" s="206"/>
      <c r="AE2581" s="206"/>
      <c r="AF2581" s="206"/>
      <c r="AG2581" s="206"/>
    </row>
    <row r="2582" spans="1:33" s="202" customFormat="1" ht="28.5" hidden="1" customHeight="1" x14ac:dyDescent="0.25">
      <c r="A2582" s="362">
        <v>29</v>
      </c>
      <c r="B2582" s="633" t="s">
        <v>484</v>
      </c>
      <c r="C2582" s="634"/>
      <c r="D2582" s="363" t="s">
        <v>484</v>
      </c>
      <c r="E2582" s="364" t="s">
        <v>484</v>
      </c>
      <c r="F2582" s="363" t="s">
        <v>484</v>
      </c>
      <c r="G2582" s="364" t="s">
        <v>484</v>
      </c>
      <c r="H2582" s="365" t="s">
        <v>484</v>
      </c>
      <c r="I2582" s="366" t="s">
        <v>484</v>
      </c>
      <c r="J2582" s="363" t="s">
        <v>484</v>
      </c>
      <c r="K2582" s="364" t="s">
        <v>484</v>
      </c>
      <c r="L2582" s="363" t="s">
        <v>484</v>
      </c>
      <c r="M2582" s="364" t="s">
        <v>484</v>
      </c>
      <c r="N2582" s="363">
        <v>0</v>
      </c>
      <c r="O2582" s="364">
        <v>0</v>
      </c>
      <c r="P2582" s="209"/>
      <c r="Q2582" s="209"/>
      <c r="R2582" s="240"/>
      <c r="S2582" s="239"/>
      <c r="T2582" s="209"/>
      <c r="U2582" s="209"/>
      <c r="V2582" s="204"/>
      <c r="W2582" s="204"/>
      <c r="X2582" s="216"/>
      <c r="Y2582" s="220"/>
      <c r="Z2582" s="206"/>
      <c r="AA2582" s="206"/>
      <c r="AB2582" s="206"/>
      <c r="AC2582" s="206"/>
      <c r="AD2582" s="206"/>
      <c r="AE2582" s="206"/>
      <c r="AF2582" s="206"/>
      <c r="AG2582" s="206"/>
    </row>
    <row r="2583" spans="1:33" s="202" customFormat="1" ht="28.5" hidden="1" customHeight="1" x14ac:dyDescent="0.25">
      <c r="A2583" s="362">
        <v>30</v>
      </c>
      <c r="B2583" s="633" t="s">
        <v>484</v>
      </c>
      <c r="C2583" s="634"/>
      <c r="D2583" s="363" t="s">
        <v>484</v>
      </c>
      <c r="E2583" s="364" t="s">
        <v>484</v>
      </c>
      <c r="F2583" s="363" t="s">
        <v>484</v>
      </c>
      <c r="G2583" s="364" t="s">
        <v>484</v>
      </c>
      <c r="H2583" s="365" t="s">
        <v>484</v>
      </c>
      <c r="I2583" s="366" t="s">
        <v>484</v>
      </c>
      <c r="J2583" s="363" t="s">
        <v>484</v>
      </c>
      <c r="K2583" s="364" t="s">
        <v>484</v>
      </c>
      <c r="L2583" s="363" t="s">
        <v>484</v>
      </c>
      <c r="M2583" s="364" t="s">
        <v>484</v>
      </c>
      <c r="N2583" s="363">
        <v>0</v>
      </c>
      <c r="O2583" s="364">
        <v>0</v>
      </c>
      <c r="P2583" s="209"/>
      <c r="Q2583" s="209"/>
      <c r="R2583" s="240"/>
      <c r="S2583" s="239"/>
      <c r="T2583" s="209"/>
      <c r="U2583" s="209"/>
      <c r="V2583" s="204"/>
      <c r="W2583" s="204"/>
      <c r="X2583" s="216"/>
      <c r="Y2583" s="220"/>
      <c r="Z2583" s="206"/>
      <c r="AA2583" s="206"/>
      <c r="AB2583" s="206"/>
      <c r="AC2583" s="206"/>
      <c r="AD2583" s="206"/>
      <c r="AE2583" s="206"/>
      <c r="AF2583" s="206"/>
      <c r="AG2583" s="206"/>
    </row>
    <row r="2584" spans="1:33" s="202" customFormat="1" ht="28.5" hidden="1" customHeight="1" x14ac:dyDescent="0.25">
      <c r="A2584" s="362">
        <v>31</v>
      </c>
      <c r="B2584" s="633" t="s">
        <v>484</v>
      </c>
      <c r="C2584" s="634"/>
      <c r="D2584" s="363" t="s">
        <v>484</v>
      </c>
      <c r="E2584" s="364" t="s">
        <v>484</v>
      </c>
      <c r="F2584" s="363" t="s">
        <v>484</v>
      </c>
      <c r="G2584" s="364" t="s">
        <v>484</v>
      </c>
      <c r="H2584" s="365" t="s">
        <v>484</v>
      </c>
      <c r="I2584" s="366" t="s">
        <v>484</v>
      </c>
      <c r="J2584" s="363" t="s">
        <v>484</v>
      </c>
      <c r="K2584" s="364" t="s">
        <v>484</v>
      </c>
      <c r="L2584" s="363" t="s">
        <v>484</v>
      </c>
      <c r="M2584" s="364" t="s">
        <v>484</v>
      </c>
      <c r="N2584" s="363">
        <v>0</v>
      </c>
      <c r="O2584" s="364">
        <v>0</v>
      </c>
      <c r="P2584" s="209"/>
      <c r="Q2584" s="209"/>
      <c r="R2584" s="240"/>
      <c r="S2584" s="239"/>
      <c r="T2584" s="209"/>
      <c r="U2584" s="209"/>
      <c r="V2584" s="204"/>
      <c r="W2584" s="204"/>
      <c r="X2584" s="216"/>
      <c r="Y2584" s="220"/>
      <c r="Z2584" s="206"/>
      <c r="AA2584" s="206"/>
      <c r="AB2584" s="206"/>
      <c r="AC2584" s="206"/>
      <c r="AD2584" s="206"/>
      <c r="AE2584" s="206"/>
      <c r="AF2584" s="206"/>
      <c r="AG2584" s="206"/>
    </row>
    <row r="2585" spans="1:33" s="202" customFormat="1" ht="28.5" hidden="1" customHeight="1" x14ac:dyDescent="0.25">
      <c r="A2585" s="362">
        <v>32</v>
      </c>
      <c r="B2585" s="633" t="s">
        <v>484</v>
      </c>
      <c r="C2585" s="634"/>
      <c r="D2585" s="363" t="s">
        <v>484</v>
      </c>
      <c r="E2585" s="364" t="s">
        <v>484</v>
      </c>
      <c r="F2585" s="363" t="s">
        <v>484</v>
      </c>
      <c r="G2585" s="364" t="s">
        <v>484</v>
      </c>
      <c r="H2585" s="365" t="s">
        <v>484</v>
      </c>
      <c r="I2585" s="366" t="s">
        <v>484</v>
      </c>
      <c r="J2585" s="363" t="s">
        <v>484</v>
      </c>
      <c r="K2585" s="364" t="s">
        <v>484</v>
      </c>
      <c r="L2585" s="363" t="s">
        <v>484</v>
      </c>
      <c r="M2585" s="364" t="s">
        <v>484</v>
      </c>
      <c r="N2585" s="363">
        <v>0</v>
      </c>
      <c r="O2585" s="364">
        <v>0</v>
      </c>
      <c r="P2585" s="209"/>
      <c r="Q2585" s="209"/>
      <c r="R2585" s="240"/>
      <c r="S2585" s="239"/>
      <c r="T2585" s="209"/>
      <c r="U2585" s="209"/>
      <c r="V2585" s="204"/>
      <c r="W2585" s="204"/>
      <c r="X2585" s="216"/>
      <c r="Y2585" s="220"/>
      <c r="Z2585" s="206"/>
      <c r="AA2585" s="206"/>
      <c r="AB2585" s="206"/>
      <c r="AC2585" s="206"/>
      <c r="AD2585" s="206"/>
      <c r="AE2585" s="206"/>
      <c r="AF2585" s="206"/>
      <c r="AG2585" s="206"/>
    </row>
    <row r="2586" spans="1:33" s="202" customFormat="1" ht="28.5" hidden="1" customHeight="1" x14ac:dyDescent="0.25">
      <c r="A2586" s="362">
        <v>33</v>
      </c>
      <c r="B2586" s="633" t="s">
        <v>484</v>
      </c>
      <c r="C2586" s="634"/>
      <c r="D2586" s="363" t="s">
        <v>484</v>
      </c>
      <c r="E2586" s="364" t="s">
        <v>484</v>
      </c>
      <c r="F2586" s="363" t="s">
        <v>484</v>
      </c>
      <c r="G2586" s="364" t="s">
        <v>484</v>
      </c>
      <c r="H2586" s="365" t="s">
        <v>484</v>
      </c>
      <c r="I2586" s="366" t="s">
        <v>484</v>
      </c>
      <c r="J2586" s="363" t="s">
        <v>484</v>
      </c>
      <c r="K2586" s="364" t="s">
        <v>484</v>
      </c>
      <c r="L2586" s="363" t="s">
        <v>484</v>
      </c>
      <c r="M2586" s="364" t="s">
        <v>484</v>
      </c>
      <c r="N2586" s="363">
        <v>0</v>
      </c>
      <c r="O2586" s="364">
        <v>0</v>
      </c>
      <c r="P2586" s="209"/>
      <c r="Q2586" s="209"/>
      <c r="R2586" s="240"/>
      <c r="S2586" s="239"/>
      <c r="T2586" s="209"/>
      <c r="U2586" s="209"/>
      <c r="V2586" s="204"/>
      <c r="W2586" s="204"/>
      <c r="X2586" s="216"/>
      <c r="Y2586" s="220"/>
      <c r="Z2586" s="206"/>
      <c r="AA2586" s="206"/>
      <c r="AB2586" s="206"/>
      <c r="AC2586" s="206"/>
      <c r="AD2586" s="206"/>
      <c r="AE2586" s="206"/>
      <c r="AF2586" s="206"/>
      <c r="AG2586" s="206"/>
    </row>
    <row r="2587" spans="1:33" s="202" customFormat="1" ht="28.5" hidden="1" customHeight="1" x14ac:dyDescent="0.25">
      <c r="A2587" s="362">
        <v>34</v>
      </c>
      <c r="B2587" s="633" t="s">
        <v>484</v>
      </c>
      <c r="C2587" s="634"/>
      <c r="D2587" s="363" t="s">
        <v>484</v>
      </c>
      <c r="E2587" s="364" t="s">
        <v>484</v>
      </c>
      <c r="F2587" s="363" t="s">
        <v>484</v>
      </c>
      <c r="G2587" s="364" t="s">
        <v>484</v>
      </c>
      <c r="H2587" s="365" t="s">
        <v>484</v>
      </c>
      <c r="I2587" s="366" t="s">
        <v>484</v>
      </c>
      <c r="J2587" s="363" t="s">
        <v>484</v>
      </c>
      <c r="K2587" s="364" t="s">
        <v>484</v>
      </c>
      <c r="L2587" s="363" t="s">
        <v>484</v>
      </c>
      <c r="M2587" s="364" t="s">
        <v>484</v>
      </c>
      <c r="N2587" s="363">
        <v>0</v>
      </c>
      <c r="O2587" s="364">
        <v>0</v>
      </c>
      <c r="P2587" s="209"/>
      <c r="Q2587" s="209"/>
      <c r="R2587" s="240"/>
      <c r="S2587" s="239"/>
      <c r="T2587" s="209"/>
      <c r="U2587" s="209"/>
      <c r="V2587" s="204"/>
      <c r="W2587" s="204"/>
      <c r="X2587" s="216"/>
      <c r="Y2587" s="220"/>
      <c r="Z2587" s="206"/>
      <c r="AA2587" s="206"/>
      <c r="AB2587" s="206"/>
      <c r="AC2587" s="206"/>
      <c r="AD2587" s="206"/>
      <c r="AE2587" s="206"/>
      <c r="AF2587" s="206"/>
      <c r="AG2587" s="206"/>
    </row>
    <row r="2588" spans="1:33" s="202" customFormat="1" ht="28.5" hidden="1" customHeight="1" x14ac:dyDescent="0.25">
      <c r="A2588" s="362">
        <v>35</v>
      </c>
      <c r="B2588" s="633" t="s">
        <v>484</v>
      </c>
      <c r="C2588" s="634"/>
      <c r="D2588" s="363" t="s">
        <v>484</v>
      </c>
      <c r="E2588" s="364" t="s">
        <v>484</v>
      </c>
      <c r="F2588" s="363" t="s">
        <v>484</v>
      </c>
      <c r="G2588" s="364" t="s">
        <v>484</v>
      </c>
      <c r="H2588" s="365" t="s">
        <v>484</v>
      </c>
      <c r="I2588" s="366" t="s">
        <v>484</v>
      </c>
      <c r="J2588" s="363" t="s">
        <v>484</v>
      </c>
      <c r="K2588" s="364" t="s">
        <v>484</v>
      </c>
      <c r="L2588" s="363" t="s">
        <v>484</v>
      </c>
      <c r="M2588" s="364" t="s">
        <v>484</v>
      </c>
      <c r="N2588" s="363">
        <v>0</v>
      </c>
      <c r="O2588" s="364">
        <v>0</v>
      </c>
      <c r="P2588" s="209"/>
      <c r="Q2588" s="209"/>
      <c r="R2588" s="240"/>
      <c r="S2588" s="239"/>
      <c r="T2588" s="209"/>
      <c r="U2588" s="209"/>
      <c r="V2588" s="204"/>
      <c r="W2588" s="204"/>
      <c r="X2588" s="216"/>
      <c r="Y2588" s="220"/>
      <c r="Z2588" s="206"/>
      <c r="AA2588" s="206"/>
      <c r="AB2588" s="206"/>
      <c r="AC2588" s="206"/>
      <c r="AD2588" s="206"/>
      <c r="AE2588" s="206"/>
      <c r="AF2588" s="206"/>
      <c r="AG2588" s="206"/>
    </row>
    <row r="2589" spans="1:33" s="202" customFormat="1" ht="28.5" hidden="1" customHeight="1" x14ac:dyDescent="0.25">
      <c r="A2589" s="362">
        <v>36</v>
      </c>
      <c r="B2589" s="633" t="s">
        <v>484</v>
      </c>
      <c r="C2589" s="634"/>
      <c r="D2589" s="363" t="s">
        <v>484</v>
      </c>
      <c r="E2589" s="364" t="s">
        <v>484</v>
      </c>
      <c r="F2589" s="363" t="s">
        <v>484</v>
      </c>
      <c r="G2589" s="364" t="s">
        <v>484</v>
      </c>
      <c r="H2589" s="365" t="s">
        <v>484</v>
      </c>
      <c r="I2589" s="366" t="s">
        <v>484</v>
      </c>
      <c r="J2589" s="363" t="s">
        <v>484</v>
      </c>
      <c r="K2589" s="364" t="s">
        <v>484</v>
      </c>
      <c r="L2589" s="363" t="s">
        <v>484</v>
      </c>
      <c r="M2589" s="364" t="s">
        <v>484</v>
      </c>
      <c r="N2589" s="363">
        <v>0</v>
      </c>
      <c r="O2589" s="364">
        <v>0</v>
      </c>
      <c r="P2589" s="209"/>
      <c r="Q2589" s="209"/>
      <c r="R2589" s="240"/>
      <c r="S2589" s="239"/>
      <c r="T2589" s="209"/>
      <c r="U2589" s="209"/>
      <c r="V2589" s="204"/>
      <c r="W2589" s="204"/>
      <c r="X2589" s="216"/>
      <c r="Y2589" s="220"/>
      <c r="Z2589" s="206"/>
      <c r="AA2589" s="206"/>
      <c r="AB2589" s="206"/>
      <c r="AC2589" s="206"/>
      <c r="AD2589" s="206"/>
      <c r="AE2589" s="206"/>
      <c r="AF2589" s="206"/>
      <c r="AG2589" s="206"/>
    </row>
    <row r="2590" spans="1:33" s="202" customFormat="1" ht="28.5" hidden="1" customHeight="1" x14ac:dyDescent="0.25">
      <c r="A2590" s="362">
        <v>37</v>
      </c>
      <c r="B2590" s="633" t="s">
        <v>484</v>
      </c>
      <c r="C2590" s="634"/>
      <c r="D2590" s="363" t="s">
        <v>484</v>
      </c>
      <c r="E2590" s="364" t="s">
        <v>484</v>
      </c>
      <c r="F2590" s="363" t="s">
        <v>484</v>
      </c>
      <c r="G2590" s="364" t="s">
        <v>484</v>
      </c>
      <c r="H2590" s="365" t="s">
        <v>484</v>
      </c>
      <c r="I2590" s="366" t="s">
        <v>484</v>
      </c>
      <c r="J2590" s="363" t="s">
        <v>484</v>
      </c>
      <c r="K2590" s="364" t="s">
        <v>484</v>
      </c>
      <c r="L2590" s="363" t="s">
        <v>484</v>
      </c>
      <c r="M2590" s="364" t="s">
        <v>484</v>
      </c>
      <c r="N2590" s="363">
        <v>0</v>
      </c>
      <c r="O2590" s="364">
        <v>0</v>
      </c>
      <c r="P2590" s="209"/>
      <c r="Q2590" s="209"/>
      <c r="R2590" s="240"/>
      <c r="S2590" s="239"/>
      <c r="T2590" s="209"/>
      <c r="U2590" s="209"/>
      <c r="V2590" s="204"/>
      <c r="W2590" s="204"/>
      <c r="X2590" s="216"/>
      <c r="Y2590" s="220"/>
      <c r="Z2590" s="206"/>
      <c r="AA2590" s="206"/>
      <c r="AB2590" s="206"/>
      <c r="AC2590" s="206"/>
      <c r="AD2590" s="206"/>
      <c r="AE2590" s="206"/>
      <c r="AF2590" s="206"/>
      <c r="AG2590" s="206"/>
    </row>
    <row r="2591" spans="1:33" s="202" customFormat="1" ht="28.5" hidden="1" customHeight="1" x14ac:dyDescent="0.25">
      <c r="A2591" s="362">
        <v>38</v>
      </c>
      <c r="B2591" s="633" t="s">
        <v>484</v>
      </c>
      <c r="C2591" s="634"/>
      <c r="D2591" s="363" t="s">
        <v>484</v>
      </c>
      <c r="E2591" s="364" t="s">
        <v>484</v>
      </c>
      <c r="F2591" s="363" t="s">
        <v>484</v>
      </c>
      <c r="G2591" s="364" t="s">
        <v>484</v>
      </c>
      <c r="H2591" s="365" t="s">
        <v>484</v>
      </c>
      <c r="I2591" s="366" t="s">
        <v>484</v>
      </c>
      <c r="J2591" s="363" t="s">
        <v>484</v>
      </c>
      <c r="K2591" s="364" t="s">
        <v>484</v>
      </c>
      <c r="L2591" s="363" t="s">
        <v>484</v>
      </c>
      <c r="M2591" s="364" t="s">
        <v>484</v>
      </c>
      <c r="N2591" s="363">
        <v>0</v>
      </c>
      <c r="O2591" s="364">
        <v>0</v>
      </c>
      <c r="P2591" s="209"/>
      <c r="Q2591" s="209"/>
      <c r="R2591" s="240"/>
      <c r="S2591" s="239"/>
      <c r="T2591" s="209"/>
      <c r="U2591" s="209"/>
      <c r="V2591" s="204"/>
      <c r="W2591" s="204"/>
      <c r="X2591" s="216"/>
      <c r="Y2591" s="220"/>
      <c r="Z2591" s="206"/>
      <c r="AA2591" s="206"/>
      <c r="AB2591" s="206"/>
      <c r="AC2591" s="206"/>
      <c r="AD2591" s="206"/>
      <c r="AE2591" s="206"/>
      <c r="AF2591" s="206"/>
      <c r="AG2591" s="206"/>
    </row>
    <row r="2592" spans="1:33" s="202" customFormat="1" ht="28.5" hidden="1" customHeight="1" x14ac:dyDescent="0.25">
      <c r="A2592" s="362">
        <v>39</v>
      </c>
      <c r="B2592" s="633" t="s">
        <v>484</v>
      </c>
      <c r="C2592" s="634"/>
      <c r="D2592" s="363" t="s">
        <v>484</v>
      </c>
      <c r="E2592" s="364" t="s">
        <v>484</v>
      </c>
      <c r="F2592" s="363" t="s">
        <v>484</v>
      </c>
      <c r="G2592" s="364" t="s">
        <v>484</v>
      </c>
      <c r="H2592" s="365" t="s">
        <v>484</v>
      </c>
      <c r="I2592" s="366" t="s">
        <v>484</v>
      </c>
      <c r="J2592" s="363" t="s">
        <v>484</v>
      </c>
      <c r="K2592" s="364" t="s">
        <v>484</v>
      </c>
      <c r="L2592" s="363" t="s">
        <v>484</v>
      </c>
      <c r="M2592" s="364" t="s">
        <v>484</v>
      </c>
      <c r="N2592" s="363">
        <v>0</v>
      </c>
      <c r="O2592" s="364">
        <v>0</v>
      </c>
      <c r="P2592" s="209"/>
      <c r="Q2592" s="209"/>
      <c r="R2592" s="240"/>
      <c r="S2592" s="239"/>
      <c r="T2592" s="209"/>
      <c r="U2592" s="209"/>
      <c r="V2592" s="204"/>
      <c r="W2592" s="204"/>
      <c r="X2592" s="216"/>
      <c r="Y2592" s="220"/>
      <c r="Z2592" s="206"/>
      <c r="AA2592" s="206"/>
      <c r="AB2592" s="206"/>
      <c r="AC2592" s="206"/>
      <c r="AD2592" s="206"/>
      <c r="AE2592" s="206"/>
      <c r="AF2592" s="206"/>
      <c r="AG2592" s="206"/>
    </row>
    <row r="2593" spans="1:34" s="202" customFormat="1" ht="28.5" hidden="1" customHeight="1" x14ac:dyDescent="0.25">
      <c r="A2593" s="367">
        <v>40</v>
      </c>
      <c r="B2593" s="636" t="s">
        <v>484</v>
      </c>
      <c r="C2593" s="637"/>
      <c r="D2593" s="368" t="s">
        <v>484</v>
      </c>
      <c r="E2593" s="369" t="s">
        <v>484</v>
      </c>
      <c r="F2593" s="368" t="s">
        <v>484</v>
      </c>
      <c r="G2593" s="369" t="s">
        <v>484</v>
      </c>
      <c r="H2593" s="370" t="s">
        <v>484</v>
      </c>
      <c r="I2593" s="371" t="s">
        <v>484</v>
      </c>
      <c r="J2593" s="368" t="s">
        <v>484</v>
      </c>
      <c r="K2593" s="369" t="s">
        <v>484</v>
      </c>
      <c r="L2593" s="368" t="s">
        <v>484</v>
      </c>
      <c r="M2593" s="369" t="s">
        <v>484</v>
      </c>
      <c r="N2593" s="368">
        <v>0</v>
      </c>
      <c r="O2593" s="369">
        <v>0</v>
      </c>
      <c r="P2593" s="209"/>
      <c r="Q2593" s="209"/>
      <c r="R2593" s="240"/>
      <c r="S2593" s="239"/>
      <c r="T2593" s="209"/>
      <c r="U2593" s="209"/>
      <c r="V2593" s="204"/>
      <c r="W2593" s="204"/>
      <c r="X2593" s="216"/>
      <c r="Y2593" s="220"/>
      <c r="Z2593" s="206"/>
      <c r="AA2593" s="206"/>
      <c r="AB2593" s="206"/>
      <c r="AC2593" s="206"/>
      <c r="AD2593" s="206"/>
      <c r="AE2593" s="206"/>
      <c r="AF2593" s="206"/>
      <c r="AG2593" s="206"/>
    </row>
    <row r="2594" spans="1:34" s="202" customFormat="1" ht="38.25" customHeight="1" thickTop="1" thickBot="1" x14ac:dyDescent="0.3">
      <c r="A2594" s="638" t="s">
        <v>477</v>
      </c>
      <c r="B2594" s="639"/>
      <c r="C2594" s="372" t="s">
        <v>674</v>
      </c>
      <c r="D2594" s="373">
        <v>0</v>
      </c>
      <c r="E2594" s="374">
        <v>0</v>
      </c>
      <c r="F2594" s="373">
        <v>207170000</v>
      </c>
      <c r="G2594" s="374">
        <v>0</v>
      </c>
      <c r="H2594" s="373">
        <v>276180000</v>
      </c>
      <c r="I2594" s="374">
        <v>0</v>
      </c>
      <c r="J2594" s="373">
        <v>0</v>
      </c>
      <c r="K2594" s="374">
        <v>0</v>
      </c>
      <c r="L2594" s="373">
        <v>0</v>
      </c>
      <c r="M2594" s="374">
        <v>0</v>
      </c>
      <c r="N2594" s="373">
        <v>276180000</v>
      </c>
      <c r="O2594" s="374">
        <v>0</v>
      </c>
      <c r="P2594" s="209"/>
      <c r="Q2594" s="209"/>
      <c r="R2594" s="240"/>
      <c r="S2594" s="239"/>
      <c r="T2594" s="209"/>
      <c r="U2594" s="209"/>
      <c r="V2594" s="204"/>
      <c r="W2594" s="204"/>
      <c r="X2594" s="216"/>
      <c r="Y2594" s="220"/>
      <c r="Z2594" s="206"/>
      <c r="AA2594" s="206"/>
      <c r="AB2594" s="206"/>
      <c r="AC2594" s="206"/>
      <c r="AD2594" s="206"/>
      <c r="AE2594" s="206"/>
      <c r="AF2594" s="206"/>
      <c r="AG2594" s="206"/>
    </row>
    <row r="2595" spans="1:34" s="202" customFormat="1" ht="15.75" thickTop="1" x14ac:dyDescent="0.25">
      <c r="A2595" s="245"/>
      <c r="B2595" s="245"/>
      <c r="C2595" s="107"/>
      <c r="D2595" s="253"/>
      <c r="E2595" s="253"/>
      <c r="F2595" s="253"/>
      <c r="G2595" s="253"/>
      <c r="H2595" s="253"/>
      <c r="I2595" s="253"/>
      <c r="J2595" s="253"/>
      <c r="K2595" s="253"/>
      <c r="L2595" s="253"/>
      <c r="M2595" s="253"/>
      <c r="N2595" s="253"/>
      <c r="O2595" s="245"/>
      <c r="V2595" s="203"/>
      <c r="W2595" s="203"/>
      <c r="X2595" s="216"/>
      <c r="Y2595" s="216"/>
      <c r="Z2595" s="206"/>
      <c r="AA2595" s="206"/>
      <c r="AB2595" s="206"/>
      <c r="AC2595" s="206"/>
      <c r="AD2595" s="206"/>
      <c r="AE2595" s="206"/>
      <c r="AF2595" s="206"/>
      <c r="AG2595" s="206"/>
      <c r="AH2595" s="206"/>
    </row>
    <row r="2596" spans="1:34" s="202" customFormat="1" x14ac:dyDescent="0.25">
      <c r="A2596" s="108" t="s">
        <v>485</v>
      </c>
      <c r="B2596" s="107" t="s">
        <v>486</v>
      </c>
      <c r="C2596" s="107"/>
      <c r="D2596" s="253"/>
      <c r="E2596" s="253"/>
      <c r="F2596" s="253"/>
      <c r="G2596" s="253"/>
      <c r="H2596" s="253"/>
      <c r="I2596" s="253"/>
      <c r="J2596" s="253"/>
      <c r="K2596" s="253"/>
      <c r="L2596" s="253"/>
      <c r="M2596" s="635" t="s">
        <v>489</v>
      </c>
      <c r="N2596" s="635"/>
      <c r="O2596" s="245"/>
      <c r="V2596" s="203"/>
      <c r="W2596" s="203"/>
      <c r="X2596" s="216"/>
      <c r="Y2596" s="216"/>
      <c r="Z2596" s="206"/>
      <c r="AA2596" s="206"/>
      <c r="AB2596" s="206"/>
      <c r="AC2596" s="206"/>
      <c r="AD2596" s="206"/>
      <c r="AE2596" s="206"/>
      <c r="AF2596" s="206"/>
      <c r="AG2596" s="206"/>
      <c r="AH2596" s="206"/>
    </row>
    <row r="2597" spans="1:34" s="202" customFormat="1" ht="15" customHeight="1" x14ac:dyDescent="0.25">
      <c r="A2597" s="108" t="s">
        <v>487</v>
      </c>
      <c r="B2597" s="107" t="s">
        <v>488</v>
      </c>
      <c r="C2597" s="264"/>
      <c r="D2597" s="264"/>
      <c r="E2597" s="264"/>
      <c r="F2597" s="264"/>
      <c r="G2597" s="264"/>
      <c r="H2597" s="264"/>
      <c r="I2597" s="264"/>
      <c r="J2597" s="264"/>
      <c r="K2597" s="264"/>
      <c r="L2597" s="264"/>
      <c r="M2597" s="375"/>
      <c r="N2597" s="375"/>
      <c r="O2597" s="245"/>
      <c r="V2597" s="203"/>
      <c r="W2597" s="203"/>
      <c r="X2597" s="216"/>
      <c r="Y2597" s="216"/>
      <c r="Z2597" s="206"/>
      <c r="AA2597" s="206"/>
      <c r="AB2597" s="206"/>
      <c r="AC2597" s="206"/>
      <c r="AD2597" s="206"/>
      <c r="AE2597" s="206"/>
      <c r="AF2597" s="206"/>
      <c r="AG2597" s="206"/>
      <c r="AH2597" s="206"/>
    </row>
    <row r="2598" spans="1:34" s="202" customFormat="1" ht="15" customHeight="1" thickBot="1" x14ac:dyDescent="0.3">
      <c r="A2598" s="264"/>
      <c r="B2598" s="375" t="s">
        <v>490</v>
      </c>
      <c r="C2598" s="376"/>
      <c r="D2598" s="264"/>
      <c r="E2598" s="264"/>
      <c r="F2598" s="264"/>
      <c r="G2598" s="264"/>
      <c r="H2598" s="264"/>
      <c r="I2598" s="264"/>
      <c r="J2598" s="264"/>
      <c r="K2598" s="264"/>
      <c r="L2598" s="264"/>
      <c r="M2598" s="377"/>
      <c r="N2598" s="377"/>
      <c r="O2598" s="245"/>
      <c r="V2598" s="203"/>
      <c r="W2598" s="203"/>
      <c r="X2598" s="216"/>
      <c r="Y2598" s="216"/>
      <c r="Z2598" s="206"/>
      <c r="AA2598" s="206"/>
      <c r="AB2598" s="206"/>
      <c r="AC2598" s="206"/>
      <c r="AD2598" s="206"/>
      <c r="AE2598" s="217"/>
      <c r="AF2598" s="206"/>
      <c r="AG2598" s="206"/>
      <c r="AH2598" s="206"/>
    </row>
    <row r="2599" spans="1:34" s="202" customFormat="1" ht="15" customHeight="1" x14ac:dyDescent="0.25">
      <c r="A2599" s="264"/>
      <c r="B2599" s="264"/>
      <c r="C2599" s="264"/>
      <c r="D2599" s="264"/>
      <c r="E2599" s="264"/>
      <c r="F2599" s="264"/>
      <c r="G2599" s="264"/>
      <c r="H2599" s="264"/>
      <c r="I2599" s="264"/>
      <c r="J2599" s="245"/>
      <c r="K2599" s="245"/>
      <c r="L2599" s="245"/>
      <c r="O2599" s="245"/>
      <c r="V2599" s="203"/>
      <c r="W2599" s="203"/>
      <c r="X2599" s="216"/>
      <c r="Y2599" s="216"/>
      <c r="Z2599" s="206"/>
      <c r="AA2599" s="206"/>
      <c r="AB2599" s="206"/>
      <c r="AC2599" s="206"/>
      <c r="AD2599" s="206"/>
      <c r="AE2599" s="206"/>
      <c r="AF2599" s="206"/>
      <c r="AG2599" s="206"/>
      <c r="AH2599" s="206"/>
    </row>
    <row r="2600" spans="1:34" s="202" customFormat="1" x14ac:dyDescent="0.25">
      <c r="A2600" s="264"/>
      <c r="B2600" s="264"/>
      <c r="C2600" s="264"/>
      <c r="D2600" s="264"/>
      <c r="E2600" s="264"/>
      <c r="F2600" s="264"/>
      <c r="G2600" s="264"/>
      <c r="H2600" s="264"/>
      <c r="I2600" s="264"/>
      <c r="J2600" s="245"/>
      <c r="K2600" s="245"/>
      <c r="L2600" s="245"/>
      <c r="M2600" s="253"/>
      <c r="N2600" s="253"/>
      <c r="O2600" s="245"/>
      <c r="V2600" s="203"/>
      <c r="W2600" s="203"/>
      <c r="X2600" s="216"/>
      <c r="Y2600" s="216"/>
      <c r="Z2600" s="206"/>
      <c r="AA2600" s="206"/>
      <c r="AB2600" s="206"/>
      <c r="AC2600" s="206"/>
      <c r="AD2600" s="206"/>
      <c r="AE2600" s="206"/>
      <c r="AF2600" s="206"/>
      <c r="AG2600" s="206"/>
      <c r="AH2600" s="206"/>
    </row>
    <row r="2601" spans="1:34" s="202" customFormat="1" ht="15.75" thickBot="1" x14ac:dyDescent="0.3">
      <c r="A2601" s="264"/>
      <c r="D2601" s="264"/>
      <c r="E2601" s="264"/>
      <c r="F2601" s="264"/>
      <c r="G2601" s="264"/>
      <c r="H2601" s="264"/>
      <c r="I2601" s="264"/>
      <c r="J2601" s="245"/>
      <c r="K2601" s="245"/>
      <c r="L2601" s="245"/>
      <c r="M2601" s="376"/>
      <c r="N2601" s="376"/>
      <c r="O2601" s="245"/>
      <c r="V2601" s="203"/>
      <c r="W2601" s="203"/>
      <c r="X2601" s="216"/>
      <c r="Y2601" s="216"/>
      <c r="Z2601" s="206"/>
      <c r="AA2601" s="206"/>
      <c r="AB2601" s="206"/>
      <c r="AC2601" s="206"/>
      <c r="AD2601" s="206"/>
      <c r="AE2601" s="217"/>
      <c r="AF2601" s="206"/>
      <c r="AG2601" s="206"/>
      <c r="AH2601" s="206"/>
    </row>
    <row r="2602" spans="1:34" s="202" customFormat="1" x14ac:dyDescent="0.25">
      <c r="A2602" s="241"/>
      <c r="B2602" s="241"/>
      <c r="C2602" s="241"/>
      <c r="D2602" s="241"/>
      <c r="E2602" s="241"/>
      <c r="F2602" s="241"/>
      <c r="G2602" s="241"/>
      <c r="H2602" s="241"/>
      <c r="I2602" s="241"/>
      <c r="J2602" s="241"/>
      <c r="K2602" s="241"/>
      <c r="L2602" s="241"/>
      <c r="M2602" s="241"/>
      <c r="N2602" s="241"/>
      <c r="O2602" s="241"/>
      <c r="V2602" s="203"/>
      <c r="W2602" s="203"/>
      <c r="X2602" s="216"/>
      <c r="Y2602" s="216"/>
      <c r="Z2602" s="206"/>
      <c r="AA2602" s="206"/>
      <c r="AB2602" s="206"/>
      <c r="AC2602" s="206"/>
      <c r="AD2602" s="206"/>
      <c r="AE2602" s="217"/>
      <c r="AF2602" s="206"/>
      <c r="AG2602" s="206"/>
      <c r="AH2602" s="206"/>
    </row>
    <row r="2603" spans="1:34" s="202" customFormat="1" x14ac:dyDescent="0.25">
      <c r="V2603" s="203"/>
      <c r="W2603" s="203"/>
      <c r="X2603" s="216"/>
      <c r="Y2603" s="216"/>
      <c r="Z2603" s="206"/>
      <c r="AA2603" s="206"/>
      <c r="AB2603" s="206"/>
      <c r="AC2603" s="206"/>
      <c r="AD2603" s="206"/>
      <c r="AE2603" s="217"/>
      <c r="AF2603" s="206"/>
      <c r="AG2603" s="206"/>
      <c r="AH2603" s="206"/>
    </row>
    <row r="2604" spans="1:34" s="202" customFormat="1" ht="15" customHeight="1" x14ac:dyDescent="0.25">
      <c r="V2604" s="203"/>
      <c r="W2604" s="203"/>
      <c r="X2604" s="216"/>
      <c r="Y2604" s="216"/>
      <c r="Z2604" s="206"/>
      <c r="AA2604" s="206"/>
      <c r="AB2604" s="206"/>
      <c r="AC2604" s="206"/>
      <c r="AD2604" s="206"/>
      <c r="AE2604" s="206"/>
      <c r="AF2604" s="206"/>
      <c r="AG2604" s="206"/>
      <c r="AH2604" s="206"/>
    </row>
  </sheetData>
  <mergeCells count="1423">
    <mergeCell ref="B2570:C2570"/>
    <mergeCell ref="B2571:C2571"/>
    <mergeCell ref="B2572:C2572"/>
    <mergeCell ref="B2573:C2573"/>
    <mergeCell ref="B2574:C2574"/>
    <mergeCell ref="B2575:C2575"/>
    <mergeCell ref="B2576:C2576"/>
    <mergeCell ref="B2577:C2577"/>
    <mergeCell ref="M2596:N2596"/>
    <mergeCell ref="B2578:C2578"/>
    <mergeCell ref="B2579:C2579"/>
    <mergeCell ref="B2580:C2580"/>
    <mergeCell ref="B2581:C2581"/>
    <mergeCell ref="B2582:C2582"/>
    <mergeCell ref="B2583:C2583"/>
    <mergeCell ref="B2584:C2584"/>
    <mergeCell ref="B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A2594:B2594"/>
    <mergeCell ref="B2553:C2553"/>
    <mergeCell ref="B2554:C2554"/>
    <mergeCell ref="B2555:C2555"/>
    <mergeCell ref="B2556:C2556"/>
    <mergeCell ref="B2557:C2557"/>
    <mergeCell ref="B2558:C2558"/>
    <mergeCell ref="B2559:C2559"/>
    <mergeCell ref="B2560:C2560"/>
    <mergeCell ref="B2561:C2561"/>
    <mergeCell ref="B2562:C2562"/>
    <mergeCell ref="B2563:C2563"/>
    <mergeCell ref="B2564:C2564"/>
    <mergeCell ref="B2565:C2565"/>
    <mergeCell ref="B2566:C2566"/>
    <mergeCell ref="B2567:C2567"/>
    <mergeCell ref="B2568:C2568"/>
    <mergeCell ref="B2569:C2569"/>
    <mergeCell ref="A2546:B2546"/>
    <mergeCell ref="D2546:E2546"/>
    <mergeCell ref="F2546:G2546"/>
    <mergeCell ref="H2546:I2546"/>
    <mergeCell ref="J2546:K2546"/>
    <mergeCell ref="L2546:M2546"/>
    <mergeCell ref="N2546:O2546"/>
    <mergeCell ref="D2547:E2547"/>
    <mergeCell ref="F2547:G2547"/>
    <mergeCell ref="H2547:I2547"/>
    <mergeCell ref="J2547:K2547"/>
    <mergeCell ref="L2547:M2547"/>
    <mergeCell ref="N2547:O2547"/>
    <mergeCell ref="A2549:O2549"/>
    <mergeCell ref="A2551:A2552"/>
    <mergeCell ref="B2551:C2552"/>
    <mergeCell ref="D2551:E2551"/>
    <mergeCell ref="F2551:G2551"/>
    <mergeCell ref="H2551:I2551"/>
    <mergeCell ref="J2551:K2551"/>
    <mergeCell ref="L2551:M2551"/>
    <mergeCell ref="N2551:O2551"/>
    <mergeCell ref="B2543:C2543"/>
    <mergeCell ref="D2543:E2543"/>
    <mergeCell ref="F2543:G2543"/>
    <mergeCell ref="H2543:I2543"/>
    <mergeCell ref="J2543:K2543"/>
    <mergeCell ref="L2543:M2543"/>
    <mergeCell ref="N2543:O2543"/>
    <mergeCell ref="B2544:C2544"/>
    <mergeCell ref="D2544:E2544"/>
    <mergeCell ref="F2544:G2544"/>
    <mergeCell ref="H2544:I2544"/>
    <mergeCell ref="J2544:K2544"/>
    <mergeCell ref="L2544:M2544"/>
    <mergeCell ref="N2544:O2544"/>
    <mergeCell ref="B2545:C2545"/>
    <mergeCell ref="D2545:E2545"/>
    <mergeCell ref="F2545:G2545"/>
    <mergeCell ref="H2545:I2545"/>
    <mergeCell ref="J2545:K2545"/>
    <mergeCell ref="L2545:M2545"/>
    <mergeCell ref="N2545:O2545"/>
    <mergeCell ref="B2540:C2540"/>
    <mergeCell ref="D2540:E2540"/>
    <mergeCell ref="F2540:G2540"/>
    <mergeCell ref="H2540:I2540"/>
    <mergeCell ref="J2540:K2540"/>
    <mergeCell ref="L2540:M2540"/>
    <mergeCell ref="N2540:O2540"/>
    <mergeCell ref="B2541:C2541"/>
    <mergeCell ref="D2541:E2541"/>
    <mergeCell ref="F2541:G2541"/>
    <mergeCell ref="H2541:I2541"/>
    <mergeCell ref="J2541:K2541"/>
    <mergeCell ref="L2541:M2541"/>
    <mergeCell ref="N2541:O2541"/>
    <mergeCell ref="B2542:C2542"/>
    <mergeCell ref="D2542:E2542"/>
    <mergeCell ref="F2542:G2542"/>
    <mergeCell ref="H2542:I2542"/>
    <mergeCell ref="J2542:K2542"/>
    <mergeCell ref="L2542:M2542"/>
    <mergeCell ref="N2542:O2542"/>
    <mergeCell ref="B2537:C2537"/>
    <mergeCell ref="D2537:E2537"/>
    <mergeCell ref="F2537:G2537"/>
    <mergeCell ref="H2537:I2537"/>
    <mergeCell ref="J2537:K2537"/>
    <mergeCell ref="L2537:M2537"/>
    <mergeCell ref="N2537:O2537"/>
    <mergeCell ref="B2538:C2538"/>
    <mergeCell ref="D2538:E2538"/>
    <mergeCell ref="F2538:G2538"/>
    <mergeCell ref="H2538:I2538"/>
    <mergeCell ref="J2538:K2538"/>
    <mergeCell ref="L2538:M2538"/>
    <mergeCell ref="N2538:O2538"/>
    <mergeCell ref="B2539:C2539"/>
    <mergeCell ref="D2539:E2539"/>
    <mergeCell ref="F2539:G2539"/>
    <mergeCell ref="H2539:I2539"/>
    <mergeCell ref="J2539:K2539"/>
    <mergeCell ref="L2539:M2539"/>
    <mergeCell ref="N2539:O2539"/>
    <mergeCell ref="B2534:C2534"/>
    <mergeCell ref="D2534:E2534"/>
    <mergeCell ref="F2534:G2534"/>
    <mergeCell ref="H2534:I2534"/>
    <mergeCell ref="J2534:K2534"/>
    <mergeCell ref="L2534:M2534"/>
    <mergeCell ref="N2534:O2534"/>
    <mergeCell ref="B2535:C2535"/>
    <mergeCell ref="D2535:E2535"/>
    <mergeCell ref="F2535:G2535"/>
    <mergeCell ref="H2535:I2535"/>
    <mergeCell ref="J2535:K2535"/>
    <mergeCell ref="L2535:M2535"/>
    <mergeCell ref="N2535:O2535"/>
    <mergeCell ref="B2536:C2536"/>
    <mergeCell ref="D2536:E2536"/>
    <mergeCell ref="F2536:G2536"/>
    <mergeCell ref="H2536:I2536"/>
    <mergeCell ref="J2536:K2536"/>
    <mergeCell ref="L2536:M2536"/>
    <mergeCell ref="N2536:O2536"/>
    <mergeCell ref="B2531:C2531"/>
    <mergeCell ref="D2531:E2531"/>
    <mergeCell ref="F2531:G2531"/>
    <mergeCell ref="H2531:I2531"/>
    <mergeCell ref="J2531:K2531"/>
    <mergeCell ref="L2531:M2531"/>
    <mergeCell ref="N2531:O2531"/>
    <mergeCell ref="B2532:C2532"/>
    <mergeCell ref="D2532:E2532"/>
    <mergeCell ref="F2532:G2532"/>
    <mergeCell ref="H2532:I2532"/>
    <mergeCell ref="J2532:K2532"/>
    <mergeCell ref="L2532:M2532"/>
    <mergeCell ref="N2532:O2532"/>
    <mergeCell ref="B2533:C2533"/>
    <mergeCell ref="D2533:E2533"/>
    <mergeCell ref="F2533:G2533"/>
    <mergeCell ref="H2533:I2533"/>
    <mergeCell ref="J2533:K2533"/>
    <mergeCell ref="L2533:M2533"/>
    <mergeCell ref="N2533:O2533"/>
    <mergeCell ref="B2528:C2528"/>
    <mergeCell ref="D2528:E2528"/>
    <mergeCell ref="F2528:G2528"/>
    <mergeCell ref="H2528:I2528"/>
    <mergeCell ref="J2528:K2528"/>
    <mergeCell ref="L2528:M2528"/>
    <mergeCell ref="N2528:O2528"/>
    <mergeCell ref="B2529:C2529"/>
    <mergeCell ref="D2529:E2529"/>
    <mergeCell ref="F2529:G2529"/>
    <mergeCell ref="H2529:I2529"/>
    <mergeCell ref="J2529:K2529"/>
    <mergeCell ref="L2529:M2529"/>
    <mergeCell ref="N2529:O2529"/>
    <mergeCell ref="B2530:C2530"/>
    <mergeCell ref="D2530:E2530"/>
    <mergeCell ref="F2530:G2530"/>
    <mergeCell ref="H2530:I2530"/>
    <mergeCell ref="J2530:K2530"/>
    <mergeCell ref="L2530:M2530"/>
    <mergeCell ref="N2530:O2530"/>
    <mergeCell ref="A2116:O2116"/>
    <mergeCell ref="A2117:A2118"/>
    <mergeCell ref="B2117:B2118"/>
    <mergeCell ref="C2117:C2118"/>
    <mergeCell ref="D2117:E2117"/>
    <mergeCell ref="F2117:G2117"/>
    <mergeCell ref="H2117:I2117"/>
    <mergeCell ref="J2117:K2117"/>
    <mergeCell ref="L2117:M2117"/>
    <mergeCell ref="N2117:O2117"/>
    <mergeCell ref="B2527:C2527"/>
    <mergeCell ref="D2527:E2527"/>
    <mergeCell ref="F2527:G2527"/>
    <mergeCell ref="H2527:I2527"/>
    <mergeCell ref="J2527:K2527"/>
    <mergeCell ref="L2527:M2527"/>
    <mergeCell ref="N2527:O2527"/>
    <mergeCell ref="A2105:A2107"/>
    <mergeCell ref="B2105:C2107"/>
    <mergeCell ref="D2105:F2105"/>
    <mergeCell ref="L2105:O2105"/>
    <mergeCell ref="D2106:F2106"/>
    <mergeCell ref="L2106:O2106"/>
    <mergeCell ref="D2107:F2107"/>
    <mergeCell ref="L2107:O2107"/>
    <mergeCell ref="A2109:A2110"/>
    <mergeCell ref="B2109:C2110"/>
    <mergeCell ref="D2109:O2109"/>
    <mergeCell ref="D2110:F2110"/>
    <mergeCell ref="L2110:O2110"/>
    <mergeCell ref="A2111:A2113"/>
    <mergeCell ref="B2111:C2113"/>
    <mergeCell ref="D2111:F2111"/>
    <mergeCell ref="L2111:O2111"/>
    <mergeCell ref="D2112:F2112"/>
    <mergeCell ref="L2112:O2112"/>
    <mergeCell ref="D2113:F2113"/>
    <mergeCell ref="L2113:O2113"/>
    <mergeCell ref="A2097:A2098"/>
    <mergeCell ref="B2097:C2098"/>
    <mergeCell ref="D2097:O2097"/>
    <mergeCell ref="D2098:F2098"/>
    <mergeCell ref="L2098:O2098"/>
    <mergeCell ref="A2099:A2101"/>
    <mergeCell ref="B2099:C2101"/>
    <mergeCell ref="D2099:F2099"/>
    <mergeCell ref="L2099:O2099"/>
    <mergeCell ref="D2100:F2100"/>
    <mergeCell ref="L2100:O2100"/>
    <mergeCell ref="D2101:F2101"/>
    <mergeCell ref="L2101:O2101"/>
    <mergeCell ref="A2103:A2104"/>
    <mergeCell ref="B2103:C2104"/>
    <mergeCell ref="D2103:O2103"/>
    <mergeCell ref="D2104:F2104"/>
    <mergeCell ref="L2104:O2104"/>
    <mergeCell ref="A2087:A2089"/>
    <mergeCell ref="B2087:C2089"/>
    <mergeCell ref="D2087:F2087"/>
    <mergeCell ref="L2087:O2087"/>
    <mergeCell ref="D2088:F2088"/>
    <mergeCell ref="L2088:O2088"/>
    <mergeCell ref="D2089:F2089"/>
    <mergeCell ref="L2089:O2089"/>
    <mergeCell ref="A2091:A2092"/>
    <mergeCell ref="B2091:C2092"/>
    <mergeCell ref="D2091:O2091"/>
    <mergeCell ref="D2092:F2092"/>
    <mergeCell ref="L2092:O2092"/>
    <mergeCell ref="A2093:A2095"/>
    <mergeCell ref="B2093:C2095"/>
    <mergeCell ref="D2093:F2093"/>
    <mergeCell ref="L2093:O2093"/>
    <mergeCell ref="D2094:F2094"/>
    <mergeCell ref="L2094:O2094"/>
    <mergeCell ref="D2095:F2095"/>
    <mergeCell ref="L2095:O2095"/>
    <mergeCell ref="A2074:O2074"/>
    <mergeCell ref="A2076:C2076"/>
    <mergeCell ref="D2076:K2076"/>
    <mergeCell ref="A2077:C2077"/>
    <mergeCell ref="A2078:C2078"/>
    <mergeCell ref="D2078:K2078"/>
    <mergeCell ref="A2079:C2079"/>
    <mergeCell ref="D2079:O2079"/>
    <mergeCell ref="A2080:C2080"/>
    <mergeCell ref="D2080:O2080"/>
    <mergeCell ref="A2081:C2081"/>
    <mergeCell ref="D2081:O2081"/>
    <mergeCell ref="A2082:C2082"/>
    <mergeCell ref="D2082:O2082"/>
    <mergeCell ref="A2083:C2083"/>
    <mergeCell ref="D2083:O2083"/>
    <mergeCell ref="A2085:A2086"/>
    <mergeCell ref="B2085:C2086"/>
    <mergeCell ref="D2085:O2085"/>
    <mergeCell ref="D2086:F2086"/>
    <mergeCell ref="L2086:O2086"/>
    <mergeCell ref="B2067:C2067"/>
    <mergeCell ref="D2067:E2067"/>
    <mergeCell ref="F2067:G2067"/>
    <mergeCell ref="H2067:I2067"/>
    <mergeCell ref="J2067:K2067"/>
    <mergeCell ref="L2067:M2067"/>
    <mergeCell ref="N2067:O2067"/>
    <mergeCell ref="A2068:B2068"/>
    <mergeCell ref="D2068:E2068"/>
    <mergeCell ref="F2068:G2068"/>
    <mergeCell ref="H2068:I2068"/>
    <mergeCell ref="J2068:K2068"/>
    <mergeCell ref="L2068:M2068"/>
    <mergeCell ref="N2068:O2068"/>
    <mergeCell ref="A2025:O2025"/>
    <mergeCell ref="B2064:C2064"/>
    <mergeCell ref="F2064:G2064"/>
    <mergeCell ref="H2064:I2064"/>
    <mergeCell ref="J2064:K2064"/>
    <mergeCell ref="L2064:M2064"/>
    <mergeCell ref="N2064:O2064"/>
    <mergeCell ref="B2065:C2065"/>
    <mergeCell ref="D2065:E2065"/>
    <mergeCell ref="F2065:G2065"/>
    <mergeCell ref="H2065:I2065"/>
    <mergeCell ref="J2065:K2065"/>
    <mergeCell ref="L2065:M2065"/>
    <mergeCell ref="N2065:O2065"/>
    <mergeCell ref="B2066:C2066"/>
    <mergeCell ref="D2066:E2066"/>
    <mergeCell ref="F2066:G2066"/>
    <mergeCell ref="H2066:I2066"/>
    <mergeCell ref="J2066:K2066"/>
    <mergeCell ref="L2066:M2066"/>
    <mergeCell ref="N2066:O2066"/>
    <mergeCell ref="D2061:E2061"/>
    <mergeCell ref="F2061:G2061"/>
    <mergeCell ref="H2061:I2061"/>
    <mergeCell ref="J2061:K2061"/>
    <mergeCell ref="L2061:M2061"/>
    <mergeCell ref="N2061:O2061"/>
    <mergeCell ref="B2062:C2062"/>
    <mergeCell ref="D2062:E2062"/>
    <mergeCell ref="F2062:G2062"/>
    <mergeCell ref="H2062:I2062"/>
    <mergeCell ref="J2062:K2062"/>
    <mergeCell ref="L2062:M2062"/>
    <mergeCell ref="N2062:O2062"/>
    <mergeCell ref="B2063:C2063"/>
    <mergeCell ref="D2063:E2063"/>
    <mergeCell ref="F2063:G2063"/>
    <mergeCell ref="H2063:I2063"/>
    <mergeCell ref="J2063:K2063"/>
    <mergeCell ref="L2063:M2063"/>
    <mergeCell ref="N2063:O2063"/>
    <mergeCell ref="B2061:C2061"/>
    <mergeCell ref="A2036:A2037"/>
    <mergeCell ref="B2036:C2037"/>
    <mergeCell ref="D2036:O2036"/>
    <mergeCell ref="D2037:F2037"/>
    <mergeCell ref="L2037:O2037"/>
    <mergeCell ref="A2038:A2040"/>
    <mergeCell ref="B2038:C2040"/>
    <mergeCell ref="A2042:A2043"/>
    <mergeCell ref="B2042:C2043"/>
    <mergeCell ref="D2042:O2042"/>
    <mergeCell ref="D2043:F2043"/>
    <mergeCell ref="L2043:O2043"/>
    <mergeCell ref="A2044:A2046"/>
    <mergeCell ref="B2044:C2046"/>
    <mergeCell ref="A2034:C2034"/>
    <mergeCell ref="D2034:O2034"/>
    <mergeCell ref="D2038:F2038"/>
    <mergeCell ref="L2038:O2038"/>
    <mergeCell ref="D2045:F2045"/>
    <mergeCell ref="L2045:O2045"/>
    <mergeCell ref="D2046:F2046"/>
    <mergeCell ref="L2046:O2046"/>
    <mergeCell ref="D2039:F2039"/>
    <mergeCell ref="L2039:O2039"/>
    <mergeCell ref="D2040:F2040"/>
    <mergeCell ref="L2040:O2040"/>
    <mergeCell ref="D2044:F2044"/>
    <mergeCell ref="L2044:O2044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M1505:N1505"/>
    <mergeCell ref="A1502:B1502"/>
    <mergeCell ref="D1502:E1502"/>
    <mergeCell ref="F1502:G1502"/>
    <mergeCell ref="H1502:I1502"/>
    <mergeCell ref="J1502:K1502"/>
    <mergeCell ref="L1502:M1502"/>
    <mergeCell ref="N1502:O1502"/>
    <mergeCell ref="D1503:E1503"/>
    <mergeCell ref="F1503:G1503"/>
    <mergeCell ref="H1503:I1503"/>
    <mergeCell ref="J1503:K1503"/>
    <mergeCell ref="L1503:M1503"/>
    <mergeCell ref="N1503:O1503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99:C1499"/>
    <mergeCell ref="D1499:E1499"/>
    <mergeCell ref="F1499:G1499"/>
    <mergeCell ref="H1499:I1499"/>
    <mergeCell ref="J1499:K1499"/>
    <mergeCell ref="L1499:M1499"/>
    <mergeCell ref="N1499:O1499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88:C1488"/>
    <mergeCell ref="D1488:E1488"/>
    <mergeCell ref="F1488:G1488"/>
    <mergeCell ref="H1488:I1488"/>
    <mergeCell ref="J1488:K1488"/>
    <mergeCell ref="L1488:M1488"/>
    <mergeCell ref="N1488:O148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A1071:O1071"/>
    <mergeCell ref="A1066:A1068"/>
    <mergeCell ref="B1066:C1068"/>
    <mergeCell ref="D1066:F1066"/>
    <mergeCell ref="L1066:O1066"/>
    <mergeCell ref="D1067:F1067"/>
    <mergeCell ref="L1067:O1067"/>
    <mergeCell ref="D1068:F1068"/>
    <mergeCell ref="L1068:O1068"/>
    <mergeCell ref="A1072:A1073"/>
    <mergeCell ref="B1072:B1073"/>
    <mergeCell ref="C1072:C1073"/>
    <mergeCell ref="D1072:E1072"/>
    <mergeCell ref="F1072:G1072"/>
    <mergeCell ref="H1072:I1072"/>
    <mergeCell ref="J1072:K1072"/>
    <mergeCell ref="L1072:M1072"/>
    <mergeCell ref="N1072:O1072"/>
    <mergeCell ref="A1058:A1059"/>
    <mergeCell ref="B1058:C1059"/>
    <mergeCell ref="D1058:O1058"/>
    <mergeCell ref="D1059:F1059"/>
    <mergeCell ref="L1059:O1059"/>
    <mergeCell ref="A1060:A1062"/>
    <mergeCell ref="B1060:C1062"/>
    <mergeCell ref="D1060:F1060"/>
    <mergeCell ref="L1060:O1060"/>
    <mergeCell ref="D1061:F1061"/>
    <mergeCell ref="L1061:O1061"/>
    <mergeCell ref="D1062:F1062"/>
    <mergeCell ref="L1062:O1062"/>
    <mergeCell ref="A1064:A1065"/>
    <mergeCell ref="B1064:C1065"/>
    <mergeCell ref="D1064:O1064"/>
    <mergeCell ref="D1065:F1065"/>
    <mergeCell ref="L1065:O1065"/>
    <mergeCell ref="A1047:C1047"/>
    <mergeCell ref="D1047:O1047"/>
    <mergeCell ref="A1048:C1048"/>
    <mergeCell ref="D1048:O1048"/>
    <mergeCell ref="A1049:C1049"/>
    <mergeCell ref="D1049:O1049"/>
    <mergeCell ref="A1050:C1050"/>
    <mergeCell ref="D1050:O1050"/>
    <mergeCell ref="A1052:A1053"/>
    <mergeCell ref="B1052:C1053"/>
    <mergeCell ref="D1052:O1052"/>
    <mergeCell ref="D1053:F1053"/>
    <mergeCell ref="L1053:O1053"/>
    <mergeCell ref="A1054:A1056"/>
    <mergeCell ref="B1054:C1056"/>
    <mergeCell ref="D1054:F1054"/>
    <mergeCell ref="L1054:O1054"/>
    <mergeCell ref="D1055:F1055"/>
    <mergeCell ref="L1055:O1055"/>
    <mergeCell ref="D1056:F1056"/>
    <mergeCell ref="L1056:O1056"/>
    <mergeCell ref="B1026:C1026"/>
    <mergeCell ref="B1027:C1027"/>
    <mergeCell ref="B1028:C1028"/>
    <mergeCell ref="B1029:C1029"/>
    <mergeCell ref="B1030:C1030"/>
    <mergeCell ref="A1031:B1031"/>
    <mergeCell ref="M1036:N1036"/>
    <mergeCell ref="A1040:O1040"/>
    <mergeCell ref="A1042:C1042"/>
    <mergeCell ref="D1042:O1042"/>
    <mergeCell ref="A1043:C1043"/>
    <mergeCell ref="D1043:K1043"/>
    <mergeCell ref="A1044:C1044"/>
    <mergeCell ref="D1044:K1044"/>
    <mergeCell ref="A1045:C1045"/>
    <mergeCell ref="D1045:M1045"/>
    <mergeCell ref="A1046:C1046"/>
    <mergeCell ref="D1046:O1046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D984:E984"/>
    <mergeCell ref="F984:G984"/>
    <mergeCell ref="H984:I984"/>
    <mergeCell ref="J984:K984"/>
    <mergeCell ref="L984:M984"/>
    <mergeCell ref="N984:O984"/>
    <mergeCell ref="A986:O986"/>
    <mergeCell ref="A988:A989"/>
    <mergeCell ref="B988:C989"/>
    <mergeCell ref="D988:E988"/>
    <mergeCell ref="F988:G988"/>
    <mergeCell ref="H988:I988"/>
    <mergeCell ref="J988:K988"/>
    <mergeCell ref="L988:M988"/>
    <mergeCell ref="N988:O988"/>
    <mergeCell ref="B990:C990"/>
    <mergeCell ref="B991:C991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A983:B983"/>
    <mergeCell ref="D983:E983"/>
    <mergeCell ref="F983:G983"/>
    <mergeCell ref="H983:I983"/>
    <mergeCell ref="J983:K983"/>
    <mergeCell ref="L983:M983"/>
    <mergeCell ref="N983:O983"/>
    <mergeCell ref="B978:C978"/>
    <mergeCell ref="D978:E978"/>
    <mergeCell ref="F978:G978"/>
    <mergeCell ref="H978:I978"/>
    <mergeCell ref="J978:K978"/>
    <mergeCell ref="L978:M978"/>
    <mergeCell ref="N978:O97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63:C963"/>
    <mergeCell ref="D963:E963"/>
    <mergeCell ref="F963:G963"/>
    <mergeCell ref="H963:I963"/>
    <mergeCell ref="J963:K963"/>
    <mergeCell ref="L963:M963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A547:A549"/>
    <mergeCell ref="B547:C549"/>
    <mergeCell ref="D547:F547"/>
    <mergeCell ref="L547:O547"/>
    <mergeCell ref="D548:F548"/>
    <mergeCell ref="L548:O548"/>
    <mergeCell ref="D549:F549"/>
    <mergeCell ref="L549:O549"/>
    <mergeCell ref="A552:O552"/>
    <mergeCell ref="A553:A554"/>
    <mergeCell ref="B553:B554"/>
    <mergeCell ref="C553:C554"/>
    <mergeCell ref="D553:E553"/>
    <mergeCell ref="F553:G553"/>
    <mergeCell ref="H553:I553"/>
    <mergeCell ref="J553:K553"/>
    <mergeCell ref="L553:M553"/>
    <mergeCell ref="N553:O553"/>
    <mergeCell ref="A539:A540"/>
    <mergeCell ref="B539:C540"/>
    <mergeCell ref="D539:O539"/>
    <mergeCell ref="D540:F540"/>
    <mergeCell ref="L540:O540"/>
    <mergeCell ref="A541:A543"/>
    <mergeCell ref="B541:C543"/>
    <mergeCell ref="D541:F541"/>
    <mergeCell ref="L541:O541"/>
    <mergeCell ref="D542:F542"/>
    <mergeCell ref="L542:O542"/>
    <mergeCell ref="D543:F543"/>
    <mergeCell ref="L543:O543"/>
    <mergeCell ref="A545:A546"/>
    <mergeCell ref="B545:C546"/>
    <mergeCell ref="D545:O545"/>
    <mergeCell ref="D546:F546"/>
    <mergeCell ref="L546:O546"/>
    <mergeCell ref="A529:A531"/>
    <mergeCell ref="B529:C531"/>
    <mergeCell ref="D529:F529"/>
    <mergeCell ref="L529:O529"/>
    <mergeCell ref="D530:F530"/>
    <mergeCell ref="L530:O530"/>
    <mergeCell ref="D531:F531"/>
    <mergeCell ref="L531:O531"/>
    <mergeCell ref="A533:A534"/>
    <mergeCell ref="B533:C534"/>
    <mergeCell ref="D533:O533"/>
    <mergeCell ref="D534:F534"/>
    <mergeCell ref="L534:O534"/>
    <mergeCell ref="A535:A537"/>
    <mergeCell ref="B535:C537"/>
    <mergeCell ref="D535:F535"/>
    <mergeCell ref="L535:O535"/>
    <mergeCell ref="D536:F536"/>
    <mergeCell ref="L536:O536"/>
    <mergeCell ref="D537:F537"/>
    <mergeCell ref="L537:O537"/>
    <mergeCell ref="A521:A522"/>
    <mergeCell ref="B521:C522"/>
    <mergeCell ref="D521:O521"/>
    <mergeCell ref="D522:F522"/>
    <mergeCell ref="L522:O522"/>
    <mergeCell ref="A523:A525"/>
    <mergeCell ref="B523:C525"/>
    <mergeCell ref="D523:F523"/>
    <mergeCell ref="L523:O523"/>
    <mergeCell ref="D524:F524"/>
    <mergeCell ref="L524:O524"/>
    <mergeCell ref="D525:F525"/>
    <mergeCell ref="L525:O525"/>
    <mergeCell ref="A527:A528"/>
    <mergeCell ref="B527:C528"/>
    <mergeCell ref="D527:O527"/>
    <mergeCell ref="D528:F528"/>
    <mergeCell ref="L528:O528"/>
    <mergeCell ref="A509:O509"/>
    <mergeCell ref="A510:O510"/>
    <mergeCell ref="A512:C512"/>
    <mergeCell ref="D512:K512"/>
    <mergeCell ref="A513:C513"/>
    <mergeCell ref="A514:C514"/>
    <mergeCell ref="D514:K514"/>
    <mergeCell ref="A515:C515"/>
    <mergeCell ref="D515:O515"/>
    <mergeCell ref="A516:C516"/>
    <mergeCell ref="D516:O516"/>
    <mergeCell ref="A517:C517"/>
    <mergeCell ref="D517:O517"/>
    <mergeCell ref="A518:C518"/>
    <mergeCell ref="D518:O518"/>
    <mergeCell ref="A519:C519"/>
    <mergeCell ref="D519:O519"/>
    <mergeCell ref="A9:C9"/>
    <mergeCell ref="D9:O9"/>
    <mergeCell ref="A10:C10"/>
    <mergeCell ref="D10:O10"/>
    <mergeCell ref="A12:A13"/>
    <mergeCell ref="B12:C13"/>
    <mergeCell ref="D12:O12"/>
    <mergeCell ref="D13:F13"/>
    <mergeCell ref="L13:O13"/>
    <mergeCell ref="A6:C6"/>
    <mergeCell ref="D6:O6"/>
    <mergeCell ref="A7:C7"/>
    <mergeCell ref="D7:O7"/>
    <mergeCell ref="A8:C8"/>
    <mergeCell ref="D8:O8"/>
    <mergeCell ref="A1:O1"/>
    <mergeCell ref="A3:C3"/>
    <mergeCell ref="D3:K3"/>
    <mergeCell ref="A4:C4"/>
    <mergeCell ref="A5:C5"/>
    <mergeCell ref="D5:K5"/>
    <mergeCell ref="A20:O20"/>
    <mergeCell ref="A21:A22"/>
    <mergeCell ref="B21:B22"/>
    <mergeCell ref="C21:C22"/>
    <mergeCell ref="D21:E21"/>
    <mergeCell ref="F21:G21"/>
    <mergeCell ref="H21:I21"/>
    <mergeCell ref="J21:K21"/>
    <mergeCell ref="L21:M21"/>
    <mergeCell ref="N21:O21"/>
    <mergeCell ref="A14:A16"/>
    <mergeCell ref="B14:C16"/>
    <mergeCell ref="D14:F14"/>
    <mergeCell ref="L14:O14"/>
    <mergeCell ref="D15:F15"/>
    <mergeCell ref="L15:O15"/>
    <mergeCell ref="D16:F16"/>
    <mergeCell ref="L16:O16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3:C433"/>
    <mergeCell ref="D433:E433"/>
    <mergeCell ref="F433:G433"/>
    <mergeCell ref="H433:I433"/>
    <mergeCell ref="J433:K433"/>
    <mergeCell ref="L433:M433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7:C437"/>
    <mergeCell ref="D437:E437"/>
    <mergeCell ref="F437:G437"/>
    <mergeCell ref="H437:I437"/>
    <mergeCell ref="J437:K437"/>
    <mergeCell ref="L437:M437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1:C441"/>
    <mergeCell ref="D441:E441"/>
    <mergeCell ref="F441:G441"/>
    <mergeCell ref="H441:I441"/>
    <mergeCell ref="J441:K441"/>
    <mergeCell ref="L441:M441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5:C445"/>
    <mergeCell ref="D445:E445"/>
    <mergeCell ref="F445:G445"/>
    <mergeCell ref="H445:I445"/>
    <mergeCell ref="J445:K445"/>
    <mergeCell ref="L445:M445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49:C449"/>
    <mergeCell ref="D449:E449"/>
    <mergeCell ref="F449:G449"/>
    <mergeCell ref="H449:I449"/>
    <mergeCell ref="J449:K449"/>
    <mergeCell ref="L449:M449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B458:C458"/>
    <mergeCell ref="B459:C459"/>
    <mergeCell ref="B460:C460"/>
    <mergeCell ref="B461:C461"/>
    <mergeCell ref="B462:C462"/>
    <mergeCell ref="B463:C463"/>
    <mergeCell ref="A454:O454"/>
    <mergeCell ref="A456:A457"/>
    <mergeCell ref="B456:C457"/>
    <mergeCell ref="D456:E456"/>
    <mergeCell ref="F456:G456"/>
    <mergeCell ref="H456:I456"/>
    <mergeCell ref="J456:K456"/>
    <mergeCell ref="L456:M456"/>
    <mergeCell ref="N456:O456"/>
    <mergeCell ref="N451:O451"/>
    <mergeCell ref="D452:E452"/>
    <mergeCell ref="F452:G452"/>
    <mergeCell ref="H452:I452"/>
    <mergeCell ref="J452:K452"/>
    <mergeCell ref="L452:M452"/>
    <mergeCell ref="N452:O452"/>
    <mergeCell ref="A451:B451"/>
    <mergeCell ref="D451:E451"/>
    <mergeCell ref="F451:G451"/>
    <mergeCell ref="H451:I451"/>
    <mergeCell ref="J451:K451"/>
    <mergeCell ref="L451:M451"/>
    <mergeCell ref="B476:C476"/>
    <mergeCell ref="B477:C477"/>
    <mergeCell ref="B478:C478"/>
    <mergeCell ref="B479:C479"/>
    <mergeCell ref="B480:C480"/>
    <mergeCell ref="B481:C481"/>
    <mergeCell ref="B470:C470"/>
    <mergeCell ref="B471:C471"/>
    <mergeCell ref="B472:C472"/>
    <mergeCell ref="B473:C473"/>
    <mergeCell ref="B474:C474"/>
    <mergeCell ref="B475:C475"/>
    <mergeCell ref="B464:C464"/>
    <mergeCell ref="B465:C465"/>
    <mergeCell ref="B466:C466"/>
    <mergeCell ref="B467:C467"/>
    <mergeCell ref="B468:C468"/>
    <mergeCell ref="B469:C469"/>
    <mergeCell ref="M501:N501"/>
    <mergeCell ref="B494:C494"/>
    <mergeCell ref="B495:C495"/>
    <mergeCell ref="B496:C496"/>
    <mergeCell ref="B497:C497"/>
    <mergeCell ref="B498:C498"/>
    <mergeCell ref="A499:B499"/>
    <mergeCell ref="B488:C488"/>
    <mergeCell ref="B489:C489"/>
    <mergeCell ref="B490:C490"/>
    <mergeCell ref="B491:C491"/>
    <mergeCell ref="B492:C492"/>
    <mergeCell ref="B493:C493"/>
    <mergeCell ref="B482:C482"/>
    <mergeCell ref="B483:C483"/>
    <mergeCell ref="B484:C484"/>
    <mergeCell ref="B485:C485"/>
    <mergeCell ref="B486:C486"/>
    <mergeCell ref="B487:C487"/>
    <mergeCell ref="A1519:C1519"/>
    <mergeCell ref="D1519:O1519"/>
    <mergeCell ref="A1520:C1520"/>
    <mergeCell ref="D1520:O1520"/>
    <mergeCell ref="A1521:C1521"/>
    <mergeCell ref="D1521:O1521"/>
    <mergeCell ref="A1523:A1524"/>
    <mergeCell ref="B1523:C1524"/>
    <mergeCell ref="D1523:O1523"/>
    <mergeCell ref="D1524:F1524"/>
    <mergeCell ref="L1524:O1524"/>
    <mergeCell ref="A1512:O1512"/>
    <mergeCell ref="A1514:C1514"/>
    <mergeCell ref="D1514:K1514"/>
    <mergeCell ref="A1515:C1515"/>
    <mergeCell ref="A1516:C1516"/>
    <mergeCell ref="D1516:K1516"/>
    <mergeCell ref="A1517:C1517"/>
    <mergeCell ref="D1517:O1517"/>
    <mergeCell ref="A1518:C1518"/>
    <mergeCell ref="D1518:O1518"/>
    <mergeCell ref="A1537:O1537"/>
    <mergeCell ref="A1531:A1533"/>
    <mergeCell ref="B1531:C1533"/>
    <mergeCell ref="D1531:F1531"/>
    <mergeCell ref="L1531:O1531"/>
    <mergeCell ref="D1532:F1532"/>
    <mergeCell ref="L1532:O1532"/>
    <mergeCell ref="D1533:F1533"/>
    <mergeCell ref="L1533:O1533"/>
    <mergeCell ref="A1525:A1527"/>
    <mergeCell ref="B1525:C1527"/>
    <mergeCell ref="D1525:F1525"/>
    <mergeCell ref="L1525:O1525"/>
    <mergeCell ref="D1526:F1526"/>
    <mergeCell ref="L1526:O1526"/>
    <mergeCell ref="D1527:F1527"/>
    <mergeCell ref="L1527:O1527"/>
    <mergeCell ref="A1529:A1530"/>
    <mergeCell ref="B1529:C1530"/>
    <mergeCell ref="D1529:O1529"/>
    <mergeCell ref="D1530:F1530"/>
    <mergeCell ref="L1530:O1530"/>
    <mergeCell ref="B1948:C1948"/>
    <mergeCell ref="D1948:E1948"/>
    <mergeCell ref="F1948:G1948"/>
    <mergeCell ref="H1948:I1948"/>
    <mergeCell ref="J1948:K1948"/>
    <mergeCell ref="L1948:M1948"/>
    <mergeCell ref="N1948:O1948"/>
    <mergeCell ref="B1949:C1949"/>
    <mergeCell ref="D1949:E1949"/>
    <mergeCell ref="F1949:G1949"/>
    <mergeCell ref="H1949:I1949"/>
    <mergeCell ref="J1949:K1949"/>
    <mergeCell ref="L1949:M1949"/>
    <mergeCell ref="N1949:O1949"/>
    <mergeCell ref="A1538:A1539"/>
    <mergeCell ref="B1538:B1539"/>
    <mergeCell ref="C1538:C1539"/>
    <mergeCell ref="D1538:E1538"/>
    <mergeCell ref="F1538:G1538"/>
    <mergeCell ref="H1538:I1538"/>
    <mergeCell ref="J1538:K1538"/>
    <mergeCell ref="L1538:M1538"/>
    <mergeCell ref="N1538:O1538"/>
    <mergeCell ref="B1952:C1952"/>
    <mergeCell ref="D1952:E1952"/>
    <mergeCell ref="F1952:G1952"/>
    <mergeCell ref="H1952:I1952"/>
    <mergeCell ref="J1952:K1952"/>
    <mergeCell ref="L1952:M1952"/>
    <mergeCell ref="N1952:O1952"/>
    <mergeCell ref="B1953:C1953"/>
    <mergeCell ref="D1953:E1953"/>
    <mergeCell ref="F1953:G1953"/>
    <mergeCell ref="H1953:I1953"/>
    <mergeCell ref="J1953:K1953"/>
    <mergeCell ref="L1953:M1953"/>
    <mergeCell ref="N1953:O1953"/>
    <mergeCell ref="B1950:C1950"/>
    <mergeCell ref="D1950:E1950"/>
    <mergeCell ref="F1950:G1950"/>
    <mergeCell ref="H1950:I1950"/>
    <mergeCell ref="J1950:K1950"/>
    <mergeCell ref="L1950:M1950"/>
    <mergeCell ref="N1950:O1950"/>
    <mergeCell ref="B1951:C1951"/>
    <mergeCell ref="D1951:E1951"/>
    <mergeCell ref="F1951:G1951"/>
    <mergeCell ref="H1951:I1951"/>
    <mergeCell ref="J1951:K1951"/>
    <mergeCell ref="L1951:M1951"/>
    <mergeCell ref="N1951:O1951"/>
    <mergeCell ref="B1956:C1956"/>
    <mergeCell ref="D1956:E1956"/>
    <mergeCell ref="F1956:G1956"/>
    <mergeCell ref="H1956:I1956"/>
    <mergeCell ref="J1956:K1956"/>
    <mergeCell ref="L1956:M1956"/>
    <mergeCell ref="N1956:O1956"/>
    <mergeCell ref="B1957:C1957"/>
    <mergeCell ref="D1957:E1957"/>
    <mergeCell ref="F1957:G1957"/>
    <mergeCell ref="H1957:I1957"/>
    <mergeCell ref="J1957:K1957"/>
    <mergeCell ref="L1957:M1957"/>
    <mergeCell ref="N1957:O1957"/>
    <mergeCell ref="B1954:C1954"/>
    <mergeCell ref="D1954:E1954"/>
    <mergeCell ref="F1954:G1954"/>
    <mergeCell ref="H1954:I1954"/>
    <mergeCell ref="J1954:K1954"/>
    <mergeCell ref="L1954:M1954"/>
    <mergeCell ref="N1954:O1954"/>
    <mergeCell ref="B1955:C1955"/>
    <mergeCell ref="D1955:E1955"/>
    <mergeCell ref="F1955:G1955"/>
    <mergeCell ref="H1955:I1955"/>
    <mergeCell ref="J1955:K1955"/>
    <mergeCell ref="L1955:M1955"/>
    <mergeCell ref="N1955:O1955"/>
    <mergeCell ref="B1960:C1960"/>
    <mergeCell ref="D1960:E1960"/>
    <mergeCell ref="F1960:G1960"/>
    <mergeCell ref="H1960:I1960"/>
    <mergeCell ref="J1960:K1960"/>
    <mergeCell ref="L1960:M1960"/>
    <mergeCell ref="N1960:O1960"/>
    <mergeCell ref="B1961:C1961"/>
    <mergeCell ref="D1961:E1961"/>
    <mergeCell ref="F1961:G1961"/>
    <mergeCell ref="H1961:I1961"/>
    <mergeCell ref="J1961:K1961"/>
    <mergeCell ref="L1961:M1961"/>
    <mergeCell ref="N1961:O1961"/>
    <mergeCell ref="B1958:C1958"/>
    <mergeCell ref="D1958:E1958"/>
    <mergeCell ref="F1958:G1958"/>
    <mergeCell ref="H1958:I1958"/>
    <mergeCell ref="J1958:K1958"/>
    <mergeCell ref="L1958:M1958"/>
    <mergeCell ref="N1958:O1958"/>
    <mergeCell ref="B1959:C1959"/>
    <mergeCell ref="D1959:E1959"/>
    <mergeCell ref="F1959:G1959"/>
    <mergeCell ref="H1959:I1959"/>
    <mergeCell ref="J1959:K1959"/>
    <mergeCell ref="L1959:M1959"/>
    <mergeCell ref="N1959:O1959"/>
    <mergeCell ref="B1964:C1964"/>
    <mergeCell ref="D1964:E1964"/>
    <mergeCell ref="F1964:G1964"/>
    <mergeCell ref="H1964:I1964"/>
    <mergeCell ref="J1964:K1964"/>
    <mergeCell ref="L1964:M1964"/>
    <mergeCell ref="N1964:O1964"/>
    <mergeCell ref="B1965:C1965"/>
    <mergeCell ref="D1965:E1965"/>
    <mergeCell ref="F1965:G1965"/>
    <mergeCell ref="H1965:I1965"/>
    <mergeCell ref="J1965:K1965"/>
    <mergeCell ref="L1965:M1965"/>
    <mergeCell ref="N1965:O1965"/>
    <mergeCell ref="B1962:C1962"/>
    <mergeCell ref="D1962:E1962"/>
    <mergeCell ref="F1962:G1962"/>
    <mergeCell ref="H1962:I1962"/>
    <mergeCell ref="J1962:K1962"/>
    <mergeCell ref="L1962:M1962"/>
    <mergeCell ref="N1962:O1962"/>
    <mergeCell ref="B1963:C1963"/>
    <mergeCell ref="D1963:E1963"/>
    <mergeCell ref="F1963:G1963"/>
    <mergeCell ref="H1963:I1963"/>
    <mergeCell ref="J1963:K1963"/>
    <mergeCell ref="L1963:M1963"/>
    <mergeCell ref="N1963:O1963"/>
    <mergeCell ref="A1968:B1968"/>
    <mergeCell ref="D1968:E1968"/>
    <mergeCell ref="F1968:G1968"/>
    <mergeCell ref="H1968:I1968"/>
    <mergeCell ref="J1968:K1968"/>
    <mergeCell ref="L1968:M1968"/>
    <mergeCell ref="N1968:O1968"/>
    <mergeCell ref="D1969:E1969"/>
    <mergeCell ref="F1969:G1969"/>
    <mergeCell ref="H1969:I1969"/>
    <mergeCell ref="J1969:K1969"/>
    <mergeCell ref="L1969:M1969"/>
    <mergeCell ref="N1969:O1969"/>
    <mergeCell ref="B1966:C1966"/>
    <mergeCell ref="D1966:E1966"/>
    <mergeCell ref="F1966:G1966"/>
    <mergeCell ref="H1966:I1966"/>
    <mergeCell ref="J1966:K1966"/>
    <mergeCell ref="L1966:M1966"/>
    <mergeCell ref="N1966:O1966"/>
    <mergeCell ref="B1967:C1967"/>
    <mergeCell ref="D1967:E1967"/>
    <mergeCell ref="F1967:G1967"/>
    <mergeCell ref="H1967:I1967"/>
    <mergeCell ref="J1967:K1967"/>
    <mergeCell ref="L1967:M1967"/>
    <mergeCell ref="N1967:O1967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B1983:C1983"/>
    <mergeCell ref="A1971:O1971"/>
    <mergeCell ref="A1973:A1974"/>
    <mergeCell ref="B1973:C1974"/>
    <mergeCell ref="D1973:E1973"/>
    <mergeCell ref="F1973:G1973"/>
    <mergeCell ref="H1973:I1973"/>
    <mergeCell ref="J1973:K1973"/>
    <mergeCell ref="L1973:M1973"/>
    <mergeCell ref="N1973:O1973"/>
    <mergeCell ref="B1993:C1993"/>
    <mergeCell ref="B1994:C1994"/>
    <mergeCell ref="B1995:C1995"/>
    <mergeCell ref="B1996:C1996"/>
    <mergeCell ref="B1997:C1997"/>
    <mergeCell ref="B1998:C1998"/>
    <mergeCell ref="B1999:C1999"/>
    <mergeCell ref="B2000:C2000"/>
    <mergeCell ref="B2001:C2001"/>
    <mergeCell ref="B1984:C1984"/>
    <mergeCell ref="B1985:C1985"/>
    <mergeCell ref="B1986:C1986"/>
    <mergeCell ref="B1987:C1987"/>
    <mergeCell ref="B1988:C1988"/>
    <mergeCell ref="B1989:C1989"/>
    <mergeCell ref="B1990:C1990"/>
    <mergeCell ref="B1991:C1991"/>
    <mergeCell ref="B1992:C1992"/>
    <mergeCell ref="B2011:C2011"/>
    <mergeCell ref="B2012:C2012"/>
    <mergeCell ref="B2013:C2013"/>
    <mergeCell ref="B2014:C2014"/>
    <mergeCell ref="B2015:C2015"/>
    <mergeCell ref="A2016:B2016"/>
    <mergeCell ref="M2017:N2017"/>
    <mergeCell ref="B2002:C2002"/>
    <mergeCell ref="B2003:C2003"/>
    <mergeCell ref="B2004:C2004"/>
    <mergeCell ref="B2005:C2005"/>
    <mergeCell ref="B2006:C2006"/>
    <mergeCell ref="B2007:C2007"/>
    <mergeCell ref="B2008:C2008"/>
    <mergeCell ref="B2009:C2009"/>
    <mergeCell ref="B2010:C2010"/>
    <mergeCell ref="A2033:C2033"/>
    <mergeCell ref="D2033:O2033"/>
    <mergeCell ref="A2028:C2028"/>
    <mergeCell ref="A2029:C2029"/>
    <mergeCell ref="A2030:C2030"/>
    <mergeCell ref="A2031:C2031"/>
    <mergeCell ref="D2031:O2031"/>
    <mergeCell ref="A2032:C2032"/>
    <mergeCell ref="D2032:O2032"/>
    <mergeCell ref="A2027:C2027"/>
    <mergeCell ref="D2027:K2027"/>
    <mergeCell ref="D2029:K2029"/>
    <mergeCell ref="D2030:O2030"/>
    <mergeCell ref="B2052:C2052"/>
    <mergeCell ref="B2053:C2053"/>
    <mergeCell ref="B2054:C2054"/>
    <mergeCell ref="B2055:C2055"/>
    <mergeCell ref="B2056:C2056"/>
    <mergeCell ref="B2057:C2057"/>
    <mergeCell ref="B2058:C2058"/>
    <mergeCell ref="A2059:B2059"/>
    <mergeCell ref="A2048:O2048"/>
    <mergeCell ref="A2050:A2051"/>
    <mergeCell ref="B2050:C2051"/>
    <mergeCell ref="D2050:E2050"/>
    <mergeCell ref="F2050:G2050"/>
    <mergeCell ref="H2050:I2050"/>
    <mergeCell ref="J2050:K2050"/>
    <mergeCell ref="L2050:M2050"/>
    <mergeCell ref="N2050:O2050"/>
  </mergeCells>
  <conditionalFormatting sqref="D169:O169">
    <cfRule type="expression" dxfId="160" priority="166" stopIfTrue="1">
      <formula>OR((D428-D169)&lt;0,(D428-D169)&gt;0)</formula>
    </cfRule>
    <cfRule type="cellIs" dxfId="159" priority="167" stopIfTrue="1" operator="equal">
      <formula>0</formula>
    </cfRule>
  </conditionalFormatting>
  <conditionalFormatting sqref="D428:O428">
    <cfRule type="expression" dxfId="158" priority="168" stopIfTrue="1">
      <formula>OR((D169-D428)&lt;0,(D169-D428)&gt;0)</formula>
    </cfRule>
    <cfRule type="cellIs" dxfId="157" priority="169" stopIfTrue="1" operator="equal">
      <formula>0</formula>
    </cfRule>
  </conditionalFormatting>
  <conditionalFormatting sqref="D499:O499">
    <cfRule type="cellIs" dxfId="156" priority="163" stopIfTrue="1" operator="equal">
      <formula>0</formula>
    </cfRule>
    <cfRule type="expression" dxfId="155" priority="170" stopIfTrue="1">
      <formula>OR((#REF!+#REF!-D499)&lt;0,(#REF!+#REF!-D499)&gt;0)</formula>
    </cfRule>
  </conditionalFormatting>
  <conditionalFormatting sqref="D75:O75 D64:O64 D59:O59 D141:O141 D127:O127 D125:O125 D122:O123 D119:O120 D117:O117 D115:O115 D112:O113 D110:O110 D108:O108 D160:O160 D149:O150 D46:O46 D39:O39 D105:O106 D130:O131 D37:O37 D52:O52 D95:O95 D90:O90 D87:O87 D80:O80 D341:O341 D400:O400 D392:O392 D374:O374 D372:O372 D364:O364 D360:O360 D187:O187 D185:O185 D180:O180 D178:O178 D174:O174 D426:O426 D402:O402 D355:O355 D353:O353 D332:O332 D299:O299 D404:O404 D321:O321 D307:O307 D296:O296 D293:O293 D290:O290 D247:O247 D283:O283 D280:O280 D277:O277 D269:O269 D267:O267 D260:O260 D243:O243 D241:O241 D224:O224 D221:O221 D213:O213 D204:O204 D198:O198 D239:O239 D330:O330 D327:O327 D325:O325 D351:O351 D417:O417 D25:O26 D28:O29 D32:O33 D55:O56 D67:O68 D92:O93 D97:O98 D101:O102 D171:O172 D189:O190 D234:O235 D249:O250 D273:O274 D286:O287 D302:O303 D317:O318 D335:O336 D357:O358 D366:O367 D369:O370 D377:O378 D381:O382 D406:O407">
    <cfRule type="cellIs" dxfId="154" priority="171" stopIfTrue="1" operator="equal">
      <formula>0</formula>
    </cfRule>
  </conditionalFormatting>
  <conditionalFormatting sqref="F451:G451">
    <cfRule type="expression" dxfId="153" priority="172" stopIfTrue="1">
      <formula>$AE$2&lt;&gt;0</formula>
    </cfRule>
    <cfRule type="cellIs" dxfId="152" priority="173" stopIfTrue="1" operator="equal">
      <formula>0</formula>
    </cfRule>
  </conditionalFormatting>
  <conditionalFormatting sqref="H451:I451">
    <cfRule type="expression" dxfId="151" priority="174" stopIfTrue="1">
      <formula>$AF$2&lt;&gt;0</formula>
    </cfRule>
    <cfRule type="cellIs" dxfId="150" priority="175" stopIfTrue="1" operator="equal">
      <formula>0</formula>
    </cfRule>
  </conditionalFormatting>
  <conditionalFormatting sqref="J451:K451">
    <cfRule type="expression" dxfId="149" priority="176" stopIfTrue="1">
      <formula>$AG$2&lt;&gt;0</formula>
    </cfRule>
    <cfRule type="cellIs" dxfId="148" priority="177" stopIfTrue="1" operator="equal">
      <formula>0</formula>
    </cfRule>
  </conditionalFormatting>
  <conditionalFormatting sqref="L451:M451">
    <cfRule type="expression" dxfId="147" priority="178" stopIfTrue="1">
      <formula>$AH$2&lt;&gt;0</formula>
    </cfRule>
    <cfRule type="cellIs" dxfId="146" priority="179" stopIfTrue="1" operator="equal">
      <formula>0</formula>
    </cfRule>
  </conditionalFormatting>
  <conditionalFormatting sqref="N451:O451">
    <cfRule type="expression" dxfId="145" priority="180" stopIfTrue="1">
      <formula>$AI$2&lt;&gt;0</formula>
    </cfRule>
    <cfRule type="cellIs" dxfId="144" priority="181" stopIfTrue="1" operator="equal">
      <formula>0</formula>
    </cfRule>
  </conditionalFormatting>
  <conditionalFormatting sqref="D334:O334 D31:O31 D380:O380 D170:O170 D104:O104 D129:O129 D24:O24">
    <cfRule type="cellIs" dxfId="143" priority="182" stopIfTrue="1" operator="equal">
      <formula>0</formula>
    </cfRule>
  </conditionalFormatting>
  <conditionalFormatting sqref="D429:O429">
    <cfRule type="cellIs" dxfId="142" priority="183" stopIfTrue="1" operator="notEqual">
      <formula>0</formula>
    </cfRule>
    <cfRule type="cellIs" dxfId="141" priority="184" stopIfTrue="1" operator="equal">
      <formula>0</formula>
    </cfRule>
  </conditionalFormatting>
  <conditionalFormatting sqref="D452:O452">
    <cfRule type="cellIs" dxfId="140" priority="185" stopIfTrue="1" operator="equal">
      <formula>0</formula>
    </cfRule>
    <cfRule type="cellIs" dxfId="139" priority="186" stopIfTrue="1" operator="notEqual">
      <formula>0</formula>
    </cfRule>
  </conditionalFormatting>
  <conditionalFormatting sqref="D297:G298 D300:G301 D304:G306 D308:G316 D319:G320 D359:G359 D326:G326 D328:G329 D331:G331 D333:G333 D337:G340 D342:G350 D352:G352 D354:G354 D322:G324 D356:G356 D393:G399 D418:G425 D427:G427 D375:G376 D403:G403 D371:G371 D379:G379 D365:G365 D405:G405 D401:G401 D383:G391 D291:G292 D373:G373 D368:G368 D361:G363 D294:G295 D408:G416 D173:G173 D175:G177 D179:G179 D181:G184 D186:G186 D188:G188 D191:G197 D199:G203 D205:G212 D214:G220 D222:G223 D225:G233 D236:G238 D240:G240 D242:G242 D244:G246 D248:G248 D251:G259 D261:G266 D268:G268 D270:G272 D275:G276 D278:G279 D281:G282 D284:G285 D288:G289">
    <cfRule type="cellIs" dxfId="138" priority="165" stopIfTrue="1" operator="equal">
      <formula>0</formula>
    </cfRule>
  </conditionalFormatting>
  <conditionalFormatting sqref="J322:O324 J326:O326 J328:O329 J331:O331 J337:O340 J342:O350 J352:O352 J354:O354 J356:O356 J359:O359 J361:O363 J365:O365 J368:O368 J375:O376 J379:O379 J383:O391 J418:O425 J427:O427 J393:O399 J401:O401 J403:O403 J405:O405 J304:O306 J371:O371 J373:O373 J333:O333 D433:G450 J116:O116 N459:O498 J308:O316 J319:O320 J408:O416 J173:O173 J175:O177 J179:O179 J181:O184 J186:O186 J188:O188 J191:O197 J199:O203 J205:O212 J214:O220 J222:O223 J225:O233 J236:O238 J240:O240 J242:O242 J244:O246 J248:O248 J251:O259 J261:O266 J268:O268 J270:O272 J275:O276 J278:O279 J281:O282 J284:O285 J288:O289 J291:O292 J294:O295 J297:O298 J300:O301 D27:G27 J27:O27 D30:G30 J30:O30 D34:G36 J34:O36 D38:G38 J38:O38 D40:G45 J40:O45 D47:G51 J47:O51 D53:G54 J53:O54 D57:G58 J57:O58 D60:G63 J60:O63 D65:G66 J65:O66 D69:G74 J69:O74 D76:G79 J76:O79 D81:G86 J81:O86 D88:G89 J88:O89 D91:G91 J91:O91 D94:G94 J94:O94 D96:G96 J96:O96 D99:G100 J99:O100 D103:G103 J103:O103 D107:G107 J107:O107 D109:G109 J109:O109 D111:G111 J111:O111 D114:G114 J114:O114 D116:G116 J161:O168 D118:G118 J118:O118 D121:G121 J121:O121 D124:G124 J124:O124 D126:G126 J126:O126 D128:G128 J128:O128 D132:G140 J132:O140 D142:G148 J142:O148 D151:G159 J151:O159 D161:G168 J433:O450">
    <cfRule type="cellIs" dxfId="137" priority="164" stopIfTrue="1" operator="equal">
      <formula>0</formula>
    </cfRule>
  </conditionalFormatting>
  <conditionalFormatting sqref="H361:I363 H294:I295 H297:I298 H300:I301 H304:I306 H308:I316 H319:I320 H322:I324 H326:I326 H328:I329 H408:I416 H333:I333 H337:I340 H342:I350 H352:I352 H354:I354 H356:I356 H418:I425 H427:I427 H365:I365 H368:I368 H371:I371 H433:I450 H373:I373 H375:I376 H379:I379 H383:I391 H393:I399 H401:I401 H403:I403 H405:I405 H331:I331 H359:I359 H173:I173 H175:I177 H179:I179 H181:I184 H186:I186 H188:I188 H191:I197 H199:I203 H205:I212 H214:I220 H222:I223 H225:I233 H236:I238 H240:I240 H242:I242 H244:I246 H248:I248 H251:I259 H261:I266 H268:I268 H270:I272 H275:I276 H278:I279 H284:I285 H281:I282 H288:I289 H291:I292 H27:I27 H30:I30 H34:I36 H38:I38 H40:I45 H47:I51 H53:I54 H57:I58 H60:I63 H65:I66 H69:I74 H76:I79 H81:I86 H88:I89 H91:I91 H94:I94 H96:I96 H99:I100 H103:I103 H107:I107 H109:I109 H111:I111 H114:I114 H116:I116 H118:I118 H121:I121 H124:I124 H126:I126 H128:I128 H132:I140 H142:I148 H151:I159 H161:I168">
    <cfRule type="cellIs" dxfId="136" priority="162" stopIfTrue="1" operator="equal">
      <formula>0</formula>
    </cfRule>
  </conditionalFormatting>
  <conditionalFormatting sqref="D451:E451">
    <cfRule type="expression" dxfId="135" priority="187" stopIfTrue="1">
      <formula>$AD$2&lt;&gt;0</formula>
    </cfRule>
    <cfRule type="cellIs" dxfId="134" priority="188" stopIfTrue="1" operator="equal">
      <formula>0</formula>
    </cfRule>
  </conditionalFormatting>
  <conditionalFormatting sqref="D701:O701">
    <cfRule type="expression" dxfId="133" priority="139" stopIfTrue="1">
      <formula>OR((D960-D701)&lt;0,(D960-D701)&gt;0)</formula>
    </cfRule>
    <cfRule type="cellIs" dxfId="132" priority="140" stopIfTrue="1" operator="equal">
      <formula>0</formula>
    </cfRule>
  </conditionalFormatting>
  <conditionalFormatting sqref="D960:O960">
    <cfRule type="expression" dxfId="131" priority="141" stopIfTrue="1">
      <formula>OR((D701-D960)&lt;0,(D701-D960)&gt;0)</formula>
    </cfRule>
    <cfRule type="cellIs" dxfId="130" priority="142" stopIfTrue="1" operator="equal">
      <formula>0</formula>
    </cfRule>
  </conditionalFormatting>
  <conditionalFormatting sqref="D1031:O1031">
    <cfRule type="cellIs" dxfId="129" priority="136" stopIfTrue="1" operator="equal">
      <formula>0</formula>
    </cfRule>
    <cfRule type="expression" dxfId="128" priority="143" stopIfTrue="1">
      <formula>OR((#REF!+#REF!-D1031)&lt;0,(#REF!+#REF!-D1031)&gt;0)</formula>
    </cfRule>
  </conditionalFormatting>
  <conditionalFormatting sqref="D607:O607 D596:O596 D591:O591 D673:O673 D659:O659 D657:O657 D654:O655 D651:O652 D649:O649 D647:O647 D644:O645 D642:O642 D640:O640 D692:O692 D681:O682 D578:O578 D571:O571 D637:O638 D662:O663 D569:O569 D584:O584 D627:O627 D622:O622 D619:O619 D612:O612 D873:O873 D932:O932 D924:O924 D906:O906 D904:O904 D896:O896 D892:O892 D719:O719 D717:O717 D712:O712 D710:O710 D706:O706 D958:O958 D934:O934 D887:O887 D885:O885 D864:O864 D831:O831 D936:O936 D853:O853 D839:O839 D828:O828 D825:O825 D822:O822 D779:O779 D815:O815 D812:O812 D809:O809 D801:O801 D799:O799 D792:O792 D775:O775 D773:O773 D756:O756 D753:O753 D745:O745 D736:O736 D730:O730 D771:O771 D862:O862 D859:O859 D857:O857 D883:O883 D949:O949 D557:O558 D560:O561 D564:O565 D587:O588 D599:O600 D624:O625 D629:O630 D633:O634 D703:O704 D721:O722 D766:O767 D781:O782 D805:O806 D818:O819 D834:O835 D849:O850 D867:O868 D889:O890 D898:O899 D901:O902 D909:O910 D913:O914 D938:O939">
    <cfRule type="cellIs" dxfId="127" priority="144" stopIfTrue="1" operator="equal">
      <formula>0</formula>
    </cfRule>
  </conditionalFormatting>
  <conditionalFormatting sqref="F983:G983">
    <cfRule type="expression" dxfId="126" priority="145" stopIfTrue="1">
      <formula>$AE$2&lt;&gt;0</formula>
    </cfRule>
    <cfRule type="cellIs" dxfId="125" priority="146" stopIfTrue="1" operator="equal">
      <formula>0</formula>
    </cfRule>
  </conditionalFormatting>
  <conditionalFormatting sqref="H983:I983">
    <cfRule type="expression" dxfId="124" priority="147" stopIfTrue="1">
      <formula>$AF$2&lt;&gt;0</formula>
    </cfRule>
    <cfRule type="cellIs" dxfId="123" priority="148" stopIfTrue="1" operator="equal">
      <formula>0</formula>
    </cfRule>
  </conditionalFormatting>
  <conditionalFormatting sqref="J983:K983">
    <cfRule type="expression" dxfId="122" priority="149" stopIfTrue="1">
      <formula>$AG$2&lt;&gt;0</formula>
    </cfRule>
    <cfRule type="cellIs" dxfId="121" priority="150" stopIfTrue="1" operator="equal">
      <formula>0</formula>
    </cfRule>
  </conditionalFormatting>
  <conditionalFormatting sqref="L983:M983">
    <cfRule type="expression" dxfId="120" priority="151" stopIfTrue="1">
      <formula>$AH$2&lt;&gt;0</formula>
    </cfRule>
    <cfRule type="cellIs" dxfId="119" priority="152" stopIfTrue="1" operator="equal">
      <formula>0</formula>
    </cfRule>
  </conditionalFormatting>
  <conditionalFormatting sqref="N983:O983">
    <cfRule type="expression" dxfId="118" priority="153" stopIfTrue="1">
      <formula>$AI$2&lt;&gt;0</formula>
    </cfRule>
    <cfRule type="cellIs" dxfId="117" priority="154" stopIfTrue="1" operator="equal">
      <formula>0</formula>
    </cfRule>
  </conditionalFormatting>
  <conditionalFormatting sqref="D866:O866 D563:O563 D912:O912 D702:O702 D636:O636 D661:O661 D556:O556">
    <cfRule type="cellIs" dxfId="116" priority="155" stopIfTrue="1" operator="equal">
      <formula>0</formula>
    </cfRule>
  </conditionalFormatting>
  <conditionalFormatting sqref="D961:O961">
    <cfRule type="cellIs" dxfId="115" priority="156" stopIfTrue="1" operator="notEqual">
      <formula>0</formula>
    </cfRule>
    <cfRule type="cellIs" dxfId="114" priority="157" stopIfTrue="1" operator="equal">
      <formula>0</formula>
    </cfRule>
  </conditionalFormatting>
  <conditionalFormatting sqref="D984:O984">
    <cfRule type="cellIs" dxfId="113" priority="158" stopIfTrue="1" operator="equal">
      <formula>0</formula>
    </cfRule>
    <cfRule type="cellIs" dxfId="112" priority="159" stopIfTrue="1" operator="notEqual">
      <formula>0</formula>
    </cfRule>
  </conditionalFormatting>
  <conditionalFormatting sqref="D829:G830 D832:G833 D836:G838 D840:G848 D851:G852 D891:G891 D858:G858 D860:G861 D863:G863 D865:G865 D869:G872 D874:G882 D884:G884 D886:G886 D854:G856 D888:G888 D925:G931 D950:G957 D959:G959 D907:G908 D935:G935 D903:G903 D911:G911 D897:G897 D937:G937 D933:G933 D915:G923 D823:G824 D905:G905 D900:G900 D893:G895 D826:G827 D940:G948 D705:G705 D707:G709 D711:G711 D713:G716 D718:G718 D720:G720 D723:G729 D731:G735 D737:G744 D746:G752 D754:G755 D757:G765 D768:G770 D772:G772 D774:G774 D776:G778 D780:G780 D783:G791 D793:G798 D800:G800 D802:G804 D807:G808 D810:G811 D813:G814 D816:G817 D820:G821">
    <cfRule type="cellIs" dxfId="111" priority="138" stopIfTrue="1" operator="equal">
      <formula>0</formula>
    </cfRule>
  </conditionalFormatting>
  <conditionalFormatting sqref="J854:O856 J858:O858 J860:O861 J863:O863 J869:O872 J874:O882 J884:O884 J886:O886 J888:O888 J891:O891 J893:O895 J897:O897 J900:O900 J907:O908 J911:O911 J915:O923 J950:O957 J959:O959 J925:O931 J933:O933 J935:O935 J937:O937 J836:O838 J903:O903 J905:O905 J865:O865 D965:G982 J648:O648 N991:O1030 J840:O848 J851:O852 J940:O948 J705:O705 J707:O709 J711:O711 J713:O716 J718:O718 J720:O720 J723:O729 J731:O735 J737:O744 J746:O752 J754:O755 J757:O765 J768:O770 J772:O772 J774:O774 J776:O778 J780:O780 J783:O791 J793:O798 J800:O800 J802:O804 J807:O808 J810:O811 J813:O814 J816:O817 J820:O821 J823:O824 J826:O827 J829:O830 J832:O833 D559:G559 J559:O559 D562:G562 J562:O562 D566:G568 J566:O568 D570:G570 J570:O570 D572:G577 J572:O577 D579:G583 J579:O583 D585:G586 J585:O586 D589:G590 J589:O590 D592:G595 J592:O595 D597:G598 J597:O598 D601:G606 J601:O606 D608:G611 J608:O611 D613:G618 J613:O618 D620:G621 J620:O621 D623:G623 J623:O623 D626:G626 J626:O626 D628:G628 J628:O628 D631:G632 J631:O632 D635:G635 J635:O635 D639:G639 J639:O639 D641:G641 J641:O641 D643:G643 J643:O643 D646:G646 J646:O646 D648:G648 J693:O700 D650:G650 J650:O650 D653:G653 J653:O653 D656:G656 J656:O656 D658:G658 J658:O658 D660:G660 J660:O660 D664:G672 J664:O672 D674:G680 J674:O680 D683:G691 J683:O691 D693:G700 J965:O982">
    <cfRule type="cellIs" dxfId="110" priority="137" stopIfTrue="1" operator="equal">
      <formula>0</formula>
    </cfRule>
  </conditionalFormatting>
  <conditionalFormatting sqref="H893:I895 H826:I827 H829:I830 H832:I833 H836:I838 H840:I848 H851:I852 H854:I856 H858:I858 H860:I861 H940:I948 H865:I865 H869:I872 H874:I882 H884:I884 H886:I886 H888:I888 H950:I957 H959:I959 H897:I897 H900:I900 H903:I903 H965:I982 H905:I905 H907:I908 H911:I911 H915:I923 H925:I931 H933:I933 H935:I935 H937:I937 H863:I863 H891:I891 H705:I705 H707:I709 H711:I711 H713:I716 H718:I718 H720:I720 H723:I729 H731:I735 H737:I744 H746:I752 H754:I755 H757:I765 H768:I770 H772:I772 H774:I774 H776:I778 H780:I780 H783:I791 H793:I798 H800:I800 H802:I804 H807:I808 H810:I811 H816:I817 H813:I814 H820:I821 H823:I824 H559:I559 H562:I562 H566:I568 H570:I570 H572:I577 H579:I583 H585:I586 H589:I590 H592:I595 H597:I598 H601:I606 H608:I611 H613:I618 H620:I621 H623:I623 H626:I626 H628:I628 H631:I632 H635:I635 H639:I639 H641:I641 H643:I643 H646:I646 H648:I648 H650:I650 H653:I653 H656:I656 H658:I658 H660:I660 H664:I672 H674:I680 H683:I691 H693:I700">
    <cfRule type="cellIs" dxfId="109" priority="135" stopIfTrue="1" operator="equal">
      <formula>0</formula>
    </cfRule>
  </conditionalFormatting>
  <conditionalFormatting sqref="D983:E983">
    <cfRule type="expression" dxfId="108" priority="160" stopIfTrue="1">
      <formula>$AD$2&lt;&gt;0</formula>
    </cfRule>
    <cfRule type="cellIs" dxfId="107" priority="161" stopIfTrue="1" operator="equal">
      <formula>0</formula>
    </cfRule>
  </conditionalFormatting>
  <conditionalFormatting sqref="D1192:O1192 D1178:O1178 D1176:O1176 D1173:O1174 D1170:O1171 D1168:O1168 D1166:O1166 D1163:O1164 D1161:O1161 D1159:O1159 D1211:O1211 D1200:O1201 D1097:O1097 D1090:O1090 D1156:O1157 D1181:O1182 D1088:O1088 D1103:O1103 D1146:O1146 D1141:O1141 D1138:O1138 D1131:O1131 D1126:O1126 D1115:O1115 D1110:O1110 D1392:O1392 D1451:O1451 D1443:O1443 D1425:O1425 D1423:O1423 D1415:O1415 D1411:O1411 D1238:O1238 D1236:O1236 D1231:O1231 D1229:O1229 D1225:O1225 D1477:O1477 D1453:O1453 D1406:O1406 D1404:O1404 D1383:O1383 D1350:O1350 D1455:O1455 D1372:O1372 D1358:O1358 D1347:O1347 D1344:O1344 D1341:O1341 D1298:O1298 D1334:O1334 D1331:O1331 D1328:O1328 D1320:O1320 D1318:O1318 D1311:O1311 D1294:O1294 D1292:O1292 D1275:O1275 D1272:O1272 D1264:O1264 D1255:O1255 D1249:O1249 D1290:O1290 D1381:O1381 D1378:O1378 D1376:O1376 D1402:O1402 D1468:O1468 D1353:O1354 D1368:O1369 D1386:O1387 D1408:O1409 D1417:O1418 D1420:O1421 D1428:O1429 D1337:O1338 D1432:O1433 D1457:O1458 D1076:O1077 D1079:O1080 D1083:O1084 D1106:O1107 D1118:O1119 D1143:O1144 D1148:O1149 D1152:O1153 D1222:O1223 D1240:O1241 D1285:O1286 D1300:O1301 D1324:O1325">
    <cfRule type="cellIs" dxfId="106" priority="91" stopIfTrue="1" operator="equal">
      <formula>0</formula>
    </cfRule>
  </conditionalFormatting>
  <conditionalFormatting sqref="N1478:O1478 N1469:O1476 N1403:O1403 N1405:O1405 N1407:O1407 N1410:O1410 N1412:O1414 N1416:O1416 N1422:O1422 N1359:O1367 N1370:O1371 N1373:O1375 N1377:O1377 N1384:O1384 N1379:O1380 N1351:O1352 N1444:O1450 N1426:O1427 N1424:O1424 N1434:O1442 N1355:O1357 N1224:O1224 N1388:O1391 N1382:O1382 N1393:O1401 N1419:O1419 N1430:O1430 N1452:O1452 N1454:O1454 N1456:O1456 N1459:O1467 N1230:O1230 N1232:O1235 N1256:O1263 N1226:O1228 N1237:O1237 N1239:O1239 N1242:O1248 N1250:O1254 N1265:O1271 N1273:O1274 N1276:O1284 N1287:O1289 N1291:O1291 N1293:O1293 N1295:O1297 N1299:O1299 N1302:O1310 N1312:O1317 N1319:O1319 N1321:O1323 N1326:O1327 N1329:O1330 N1332:O1333 N1335:O1336 N1339:O1340 N1342:O1343 N1345:O1346 N1348:O1349 N1150:O1151 N1154:O1154 N1116:O1117 D1484:G1484 J1484:O1484 N1078:O1078 N1081:O1081 N1085:O1087 N1089:O1089 N1091:O1096 N1098:O1102 N1104:O1105 N1108:O1109 N1111:O1114 N1120:O1125 N1127:O1130 N1132:O1137 N1139:O1140 N1142:O1142 N1145:O1145 N1147:O1147 N1158:O1158 N1160:O1160 N1162:O1162 N1165:O1165 N1167:O1167 N1169:O1169 N1172:O1172 N1175:O1175 N1177:O1177 N1179:O1179 N1183:O1191 N1193:O1199 N1202:O1210 N1212:O1219 N1485:O1501">
    <cfRule type="cellIs" dxfId="105" priority="92" stopIfTrue="1" operator="equal">
      <formula>0</formula>
    </cfRule>
  </conditionalFormatting>
  <conditionalFormatting sqref="D1221:O1221 D1082:O1082 D1385:O1385 D1155:O1155 D1180:O1180 D1431:O1431 D1075:O1075">
    <cfRule type="cellIs" dxfId="104" priority="93" stopIfTrue="1" operator="equal">
      <formula>0</formula>
    </cfRule>
  </conditionalFormatting>
  <conditionalFormatting sqref="D1502:E1502">
    <cfRule type="expression" dxfId="103" priority="94" stopIfTrue="1">
      <formula>$AB$9&lt;&gt;0</formula>
    </cfRule>
    <cfRule type="cellIs" dxfId="102" priority="95" stopIfTrue="1" operator="equal">
      <formula>0</formula>
    </cfRule>
  </conditionalFormatting>
  <conditionalFormatting sqref="F1502:G1502">
    <cfRule type="expression" dxfId="101" priority="96" stopIfTrue="1">
      <formula>$AC$9&lt;&gt;0</formula>
    </cfRule>
    <cfRule type="cellIs" dxfId="100" priority="97" stopIfTrue="1" operator="equal">
      <formula>0</formula>
    </cfRule>
  </conditionalFormatting>
  <conditionalFormatting sqref="H1502:I1502">
    <cfRule type="expression" dxfId="99" priority="98" stopIfTrue="1">
      <formula>$AD$9&lt;&gt;0</formula>
    </cfRule>
    <cfRule type="cellIs" dxfId="98" priority="99" stopIfTrue="1" operator="equal">
      <formula>0</formula>
    </cfRule>
  </conditionalFormatting>
  <conditionalFormatting sqref="J1502:K1502">
    <cfRule type="expression" dxfId="97" priority="100" stopIfTrue="1">
      <formula>$AE$9&lt;&gt;0</formula>
    </cfRule>
    <cfRule type="cellIs" dxfId="96" priority="101" stopIfTrue="1" operator="equal">
      <formula>0</formula>
    </cfRule>
  </conditionalFormatting>
  <conditionalFormatting sqref="L1502:M1502">
    <cfRule type="expression" dxfId="95" priority="102" stopIfTrue="1">
      <formula>$AF$9&lt;&gt;0</formula>
    </cfRule>
    <cfRule type="cellIs" dxfId="94" priority="103" stopIfTrue="1" operator="equal">
      <formula>0</formula>
    </cfRule>
  </conditionalFormatting>
  <conditionalFormatting sqref="N1502:O1502">
    <cfRule type="expression" dxfId="93" priority="104" stopIfTrue="1">
      <formula>$AG$9&lt;&gt;0</formula>
    </cfRule>
    <cfRule type="cellIs" dxfId="92" priority="105" stopIfTrue="1" operator="equal">
      <formula>0</formula>
    </cfRule>
  </conditionalFormatting>
  <conditionalFormatting sqref="D1220 D1479">
    <cfRule type="expression" dxfId="91" priority="106" stopIfTrue="1">
      <formula>$AB$8&lt;&gt;0</formula>
    </cfRule>
    <cfRule type="cellIs" dxfId="90" priority="107" stopIfTrue="1" operator="equal">
      <formula>0</formula>
    </cfRule>
  </conditionalFormatting>
  <conditionalFormatting sqref="E1220 E1479">
    <cfRule type="expression" dxfId="89" priority="108" stopIfTrue="1">
      <formula>$AC$8&lt;&gt;0</formula>
    </cfRule>
    <cfRule type="cellIs" dxfId="88" priority="109" stopIfTrue="1" operator="equal">
      <formula>0</formula>
    </cfRule>
  </conditionalFormatting>
  <conditionalFormatting sqref="F1220 F1479">
    <cfRule type="expression" dxfId="87" priority="110" stopIfTrue="1">
      <formula>$AD$8&lt;&gt;0</formula>
    </cfRule>
    <cfRule type="cellIs" dxfId="86" priority="111" stopIfTrue="1" operator="equal">
      <formula>0</formula>
    </cfRule>
  </conditionalFormatting>
  <conditionalFormatting sqref="G1220 G1479">
    <cfRule type="expression" dxfId="85" priority="112" stopIfTrue="1">
      <formula>$AE$8&lt;&gt;0</formula>
    </cfRule>
    <cfRule type="cellIs" dxfId="84" priority="113" stopIfTrue="1" operator="equal">
      <formula>0</formula>
    </cfRule>
  </conditionalFormatting>
  <conditionalFormatting sqref="H1220 H1479">
    <cfRule type="expression" dxfId="83" priority="114" stopIfTrue="1">
      <formula>$AF$8&lt;&gt;0</formula>
    </cfRule>
    <cfRule type="cellIs" dxfId="82" priority="115" stopIfTrue="1" operator="equal">
      <formula>0</formula>
    </cfRule>
  </conditionalFormatting>
  <conditionalFormatting sqref="I1220 I1479">
    <cfRule type="expression" dxfId="81" priority="116" stopIfTrue="1">
      <formula>$AG$8&lt;&gt;0</formula>
    </cfRule>
    <cfRule type="cellIs" dxfId="80" priority="117" stopIfTrue="1" operator="equal">
      <formula>0</formula>
    </cfRule>
  </conditionalFormatting>
  <conditionalFormatting sqref="J1220 J1479">
    <cfRule type="expression" dxfId="79" priority="118" stopIfTrue="1">
      <formula>$AH$8&lt;&gt;0</formula>
    </cfRule>
    <cfRule type="cellIs" dxfId="78" priority="119" stopIfTrue="1" operator="equal">
      <formula>0</formula>
    </cfRule>
  </conditionalFormatting>
  <conditionalFormatting sqref="K1220 K1479">
    <cfRule type="expression" dxfId="77" priority="120" stopIfTrue="1">
      <formula>$AI$8&lt;&gt;0</formula>
    </cfRule>
    <cfRule type="cellIs" dxfId="76" priority="121" stopIfTrue="1" operator="equal">
      <formula>0</formula>
    </cfRule>
  </conditionalFormatting>
  <conditionalFormatting sqref="L1220 L1479">
    <cfRule type="expression" dxfId="75" priority="122" stopIfTrue="1">
      <formula>$AJ$8&lt;&gt;0</formula>
    </cfRule>
    <cfRule type="cellIs" dxfId="74" priority="123" stopIfTrue="1" operator="equal">
      <formula>0</formula>
    </cfRule>
  </conditionalFormatting>
  <conditionalFormatting sqref="M1220 M1479">
    <cfRule type="expression" dxfId="73" priority="124" stopIfTrue="1">
      <formula>$AK$8&lt;&gt;0</formula>
    </cfRule>
    <cfRule type="cellIs" dxfId="72" priority="125" stopIfTrue="1" operator="equal">
      <formula>0</formula>
    </cfRule>
  </conditionalFormatting>
  <conditionalFormatting sqref="N1220 N1479">
    <cfRule type="expression" dxfId="71" priority="126" stopIfTrue="1">
      <formula>$AL$8&lt;&gt;0</formula>
    </cfRule>
    <cfRule type="cellIs" dxfId="70" priority="127" stopIfTrue="1" operator="equal">
      <formula>0</formula>
    </cfRule>
  </conditionalFormatting>
  <conditionalFormatting sqref="O1220 O1479">
    <cfRule type="expression" dxfId="69" priority="128" stopIfTrue="1">
      <formula>$AM$8&lt;&gt;0</formula>
    </cfRule>
    <cfRule type="cellIs" dxfId="68" priority="129" stopIfTrue="1" operator="equal">
      <formula>0</formula>
    </cfRule>
  </conditionalFormatting>
  <conditionalFormatting sqref="D1503:O1503">
    <cfRule type="cellIs" dxfId="67" priority="130" stopIfTrue="1" operator="equal">
      <formula>0</formula>
    </cfRule>
    <cfRule type="cellIs" dxfId="66" priority="131" stopIfTrue="1" operator="notEqual">
      <formula>0</formula>
    </cfRule>
  </conditionalFormatting>
  <conditionalFormatting sqref="D1480:O1480">
    <cfRule type="cellIs" dxfId="65" priority="132" stopIfTrue="1" operator="notEqual">
      <formula>0</formula>
    </cfRule>
    <cfRule type="cellIs" dxfId="64" priority="133" stopIfTrue="1" operator="equal">
      <formula>0</formula>
    </cfRule>
  </conditionalFormatting>
  <conditionalFormatting sqref="H1484:I1484">
    <cfRule type="cellIs" dxfId="63" priority="134" stopIfTrue="1" operator="equal">
      <formula>0</formula>
    </cfRule>
  </conditionalFormatting>
  <conditionalFormatting sqref="D1686:O1686">
    <cfRule type="expression" dxfId="62" priority="68" stopIfTrue="1">
      <formula>OR((D1945-D1686)&lt;0,(D1945-D1686)&gt;0)</formula>
    </cfRule>
    <cfRule type="cellIs" dxfId="61" priority="69" stopIfTrue="1" operator="equal">
      <formula>0</formula>
    </cfRule>
  </conditionalFormatting>
  <conditionalFormatting sqref="D1945:O1945">
    <cfRule type="expression" dxfId="60" priority="70" stopIfTrue="1">
      <formula>OR((D1686-D1945)&lt;0,(D1686-D1945)&gt;0)</formula>
    </cfRule>
    <cfRule type="cellIs" dxfId="59" priority="71" stopIfTrue="1" operator="equal">
      <formula>0</formula>
    </cfRule>
  </conditionalFormatting>
  <conditionalFormatting sqref="D2016:O2016">
    <cfRule type="cellIs" dxfId="58" priority="65" stopIfTrue="1" operator="equal">
      <formula>0</formula>
    </cfRule>
    <cfRule type="expression" dxfId="57" priority="72" stopIfTrue="1">
      <formula>OR((#REF!+#REF!-D2016)&lt;0,(#REF!+#REF!-D2016)&gt;0)</formula>
    </cfRule>
  </conditionalFormatting>
  <conditionalFormatting sqref="D1592:O1592 D1581:O1581 D1576:O1576 D1658:O1658 D1644:O1644 D1642:O1642 D1639:O1640 D1636:O1637 D1634:O1634 D1632:O1632 D1629:O1630 D1627:O1627 D1625:O1625 D1677:O1677 D1666:O1667 D1563:O1563 D1556:O1556 D1622:O1623 D1647:O1648 D1554:O1554 D1569:O1569 D1612:O1612 D1607:O1607 D1604:O1604 D1597:O1597 D1858:O1858 D1917:O1917 D1909:O1909 D1891:O1891 D1889:O1889 D1881:O1881 D1877:O1877 D1704:O1704 D1702:O1702 D1697:O1697 D1695:O1695 D1691:O1691 D1943:O1943 D1919:O1919 D1872:O1872 D1870:O1870 D1849:O1849 D1816:O1816 D1921:O1921 D1838:O1838 D1824:O1824 D1813:O1813 D1810:O1810 D1807:O1807 D1764:O1764 D1800:O1800 D1797:O1797 D1794:O1794 D1786:O1786 D1784:O1784 D1777:O1777 D1760:O1760 D1758:O1758 D1741:O1741 D1738:O1738 D1730:O1730 D1721:O1721 D1715:O1715 D1756:O1756 D1847:O1847 D1844:O1844 D1842:O1842 D1868:O1868 D1934:O1934 D1542:O1543 D1545:O1546 D1549:O1550 D1572:O1573 D1584:O1585 D1609:O1610 D1614:O1615 D1618:O1619 D1688:O1689 D1706:O1707 D1751:O1752 D1766:O1767 D1790:O1791 D1803:O1804 D1819:O1820 D1834:O1835 D1852:O1853 D1874:O1875 D1883:O1884 D1886:O1887 D1894:O1895 D1898:O1899 D1923:O1924">
    <cfRule type="cellIs" dxfId="56" priority="73" stopIfTrue="1" operator="equal">
      <formula>0</formula>
    </cfRule>
  </conditionalFormatting>
  <conditionalFormatting sqref="F1968:G1968">
    <cfRule type="expression" dxfId="55" priority="74" stopIfTrue="1">
      <formula>$AE$2&lt;&gt;0</formula>
    </cfRule>
    <cfRule type="cellIs" dxfId="54" priority="75" stopIfTrue="1" operator="equal">
      <formula>0</formula>
    </cfRule>
  </conditionalFormatting>
  <conditionalFormatting sqref="H1968:I1968">
    <cfRule type="expression" dxfId="53" priority="76" stopIfTrue="1">
      <formula>$AF$2&lt;&gt;0</formula>
    </cfRule>
    <cfRule type="cellIs" dxfId="52" priority="77" stopIfTrue="1" operator="equal">
      <formula>0</formula>
    </cfRule>
  </conditionalFormatting>
  <conditionalFormatting sqref="J1968:K1968">
    <cfRule type="expression" dxfId="51" priority="78" stopIfTrue="1">
      <formula>$AG$2&lt;&gt;0</formula>
    </cfRule>
    <cfRule type="cellIs" dxfId="50" priority="79" stopIfTrue="1" operator="equal">
      <formula>0</formula>
    </cfRule>
  </conditionalFormatting>
  <conditionalFormatting sqref="L1968:M1968">
    <cfRule type="expression" dxfId="49" priority="80" stopIfTrue="1">
      <formula>$AH$2&lt;&gt;0</formula>
    </cfRule>
    <cfRule type="cellIs" dxfId="48" priority="81" stopIfTrue="1" operator="equal">
      <formula>0</formula>
    </cfRule>
  </conditionalFormatting>
  <conditionalFormatting sqref="N1968:O1968">
    <cfRule type="expression" dxfId="47" priority="82" stopIfTrue="1">
      <formula>$AI$2&lt;&gt;0</formula>
    </cfRule>
    <cfRule type="cellIs" dxfId="46" priority="83" stopIfTrue="1" operator="equal">
      <formula>0</formula>
    </cfRule>
  </conditionalFormatting>
  <conditionalFormatting sqref="D1851:O1851 D1548:O1548 D1897:O1897 D1687:O1687 D1621:O1621 D1646:O1646 D1541:O1541">
    <cfRule type="cellIs" dxfId="45" priority="84" stopIfTrue="1" operator="equal">
      <formula>0</formula>
    </cfRule>
  </conditionalFormatting>
  <conditionalFormatting sqref="D1946:O1946">
    <cfRule type="cellIs" dxfId="44" priority="85" stopIfTrue="1" operator="notEqual">
      <formula>0</formula>
    </cfRule>
    <cfRule type="cellIs" dxfId="43" priority="86" stopIfTrue="1" operator="equal">
      <formula>0</formula>
    </cfRule>
  </conditionalFormatting>
  <conditionalFormatting sqref="D1969:O1969">
    <cfRule type="cellIs" dxfId="42" priority="87" stopIfTrue="1" operator="equal">
      <formula>0</formula>
    </cfRule>
    <cfRule type="cellIs" dxfId="41" priority="88" stopIfTrue="1" operator="notEqual">
      <formula>0</formula>
    </cfRule>
  </conditionalFormatting>
  <conditionalFormatting sqref="D1814:G1815 D1817:G1818 D1821:G1823 D1825:G1833 D1836:G1837 D1876:G1876 D1843:G1843 D1845:G1846 D1848:G1848 D1850:G1850 D1854:G1857 D1859:G1867 D1869:G1869 D1871:G1871 D1839:G1841 D1873:G1873 D1910:G1916 D1935:G1942 D1944:G1944 D1892:G1893 D1920:G1920 D1888:G1888 D1896:G1896 D1882:G1882 D1922:G1922 D1918:G1918 D1900:G1908 D1808:G1809 D1890:G1890 D1885:G1885 D1878:G1880 D1811:G1812 D1925:G1933 D1690:G1690 D1692:G1694 D1696:G1696 D1698:G1701 D1703:G1703 D1705:G1705 D1708:G1714 D1716:G1720 D1722:G1729 D1731:G1737 D1739:G1740 D1742:G1750 D1753:G1755 D1757:G1757 D1759:G1759 D1761:G1763 D1765:G1765 D1768:G1776 D1778:G1783 D1785:G1785 D1787:G1789 D1792:G1793 D1795:G1796 D1798:G1799 D1801:G1802 D1805:G1806">
    <cfRule type="cellIs" dxfId="40" priority="67" stopIfTrue="1" operator="equal">
      <formula>0</formula>
    </cfRule>
  </conditionalFormatting>
  <conditionalFormatting sqref="J1839:O1841 J1843:O1843 J1845:O1846 J1848:O1848 J1854:O1857 J1859:O1867 J1869:O1869 J1871:O1871 J1873:O1873 J1876:O1876 J1878:O1880 J1882:O1882 J1885:O1885 J1892:O1893 J1896:O1896 J1900:O1908 J1935:O1942 J1944:O1944 J1910:O1916 J1918:O1918 J1920:O1920 J1922:O1922 J1821:O1823 J1888:O1888 J1890:O1890 J1850:O1850 D1950:G1967 J1633:O1633 N1976:O2015 J1825:O1833 J1836:O1837 J1925:O1933 J1690:O1690 J1692:O1694 J1696:O1696 J1698:O1701 J1703:O1703 J1705:O1705 J1708:O1714 J1716:O1720 J1722:O1729 J1731:O1737 J1739:O1740 J1742:O1750 J1753:O1755 J1757:O1757 J1759:O1759 J1761:O1763 J1765:O1765 J1768:O1776 J1778:O1783 J1785:O1785 J1787:O1789 J1792:O1793 J1795:O1796 J1798:O1799 J1801:O1802 J1805:O1806 J1808:O1809 J1811:O1812 J1814:O1815 J1817:O1818 D1544:G1544 J1544:O1544 D1547:G1547 J1547:O1547 D1551:G1553 J1551:O1553 D1555:G1555 J1555:O1555 D1557:G1562 J1557:O1562 D1564:G1568 J1564:O1568 D1570:G1571 J1570:O1571 D1574:G1575 J1574:O1575 D1577:G1580 J1577:O1580 D1582:G1583 J1582:O1583 D1586:G1591 J1586:O1591 D1593:G1596 J1593:O1596 D1598:G1603 J1598:O1603 D1605:G1606 J1605:O1606 D1608:G1608 J1608:O1608 D1611:G1611 J1611:O1611 D1613:G1613 J1613:O1613 D1616:G1617 J1616:O1617 D1620:G1620 J1620:O1620 D1624:G1624 J1624:O1624 D1626:G1626 J1626:O1626 D1628:G1628 J1628:O1628 D1631:G1631 J1631:O1631 D1633:G1633 J1678:O1685 D1635:G1635 J1635:O1635 D1638:G1638 J1638:O1638 D1641:G1641 J1641:O1641 D1643:G1643 J1643:O1643 D1645:G1645 J1645:O1645 D1649:G1657 J1649:O1657 D1659:G1665 J1659:O1665 D1668:G1676 J1668:O1676 D1678:G1685 J1950:O1967">
    <cfRule type="cellIs" dxfId="39" priority="66" stopIfTrue="1" operator="equal">
      <formula>0</formula>
    </cfRule>
  </conditionalFormatting>
  <conditionalFormatting sqref="H1878:I1880 H1811:I1812 H1814:I1815 H1817:I1818 H1821:I1823 H1825:I1833 H1836:I1837 H1839:I1841 H1843:I1843 H1845:I1846 H1925:I1933 H1850:I1850 H1854:I1857 H1859:I1867 H1869:I1869 H1871:I1871 H1873:I1873 H1935:I1942 H1944:I1944 H1882:I1882 H1885:I1885 H1888:I1888 H1950:I1967 H1890:I1890 H1892:I1893 H1896:I1896 H1900:I1908 H1910:I1916 H1918:I1918 H1920:I1920 H1922:I1922 H1848:I1848 H1876:I1876 H1690:I1690 H1692:I1694 H1696:I1696 H1698:I1701 H1703:I1703 H1705:I1705 H1708:I1714 H1716:I1720 H1722:I1729 H1731:I1737 H1739:I1740 H1742:I1750 H1753:I1755 H1757:I1757 H1759:I1759 H1761:I1763 H1765:I1765 H1768:I1776 H1778:I1783 H1785:I1785 H1787:I1789 H1792:I1793 H1795:I1796 H1801:I1802 H1798:I1799 H1805:I1806 H1808:I1809 H1544:I1544 H1547:I1547 H1551:I1553 H1555:I1555 H1557:I1562 H1564:I1568 H1570:I1571 H1574:I1575 H1577:I1580 H1582:I1583 H1586:I1591 H1593:I1596 H1598:I1603 H1605:I1606 H1608:I1608 H1611:I1611 H1613:I1613 H1616:I1617 H1620:I1620 H1624:I1624 H1626:I1626 H1628:I1628 H1631:I1631 H1633:I1633 H1635:I1635 H1638:I1638 H1641:I1641 H1643:I1643 H1645:I1645 H1649:I1657 H1659:I1665 H1668:I1676 H1678:I1685">
    <cfRule type="cellIs" dxfId="38" priority="64" stopIfTrue="1" operator="equal">
      <formula>0</formula>
    </cfRule>
  </conditionalFormatting>
  <conditionalFormatting sqref="D1968:E1968">
    <cfRule type="expression" dxfId="37" priority="89" stopIfTrue="1">
      <formula>$AD$2&lt;&gt;0</formula>
    </cfRule>
    <cfRule type="cellIs" dxfId="36" priority="90" stopIfTrue="1" operator="equal">
      <formula>0</formula>
    </cfRule>
  </conditionalFormatting>
  <conditionalFormatting sqref="L2068">
    <cfRule type="expression" dxfId="35" priority="28">
      <formula>L2068&lt;&gt;(L2059+M2059)</formula>
    </cfRule>
  </conditionalFormatting>
  <conditionalFormatting sqref="D2059:O2059">
    <cfRule type="cellIs" dxfId="34" priority="34" stopIfTrue="1" operator="equal">
      <formula>0</formula>
    </cfRule>
    <cfRule type="expression" dxfId="33" priority="36" stopIfTrue="1">
      <formula>OR((#REF!+#REF!-D2059)&lt;0,(#REF!+#REF!-D2059)&gt;0)</formula>
    </cfRule>
  </conditionalFormatting>
  <conditionalFormatting sqref="J2053:K2058">
    <cfRule type="cellIs" dxfId="32" priority="35" stopIfTrue="1" operator="equal">
      <formula>0</formula>
    </cfRule>
  </conditionalFormatting>
  <conditionalFormatting sqref="D2068">
    <cfRule type="expression" dxfId="31" priority="31">
      <formula>D2068&lt;&gt;(D2059+E2059)</formula>
    </cfRule>
  </conditionalFormatting>
  <conditionalFormatting sqref="F2068">
    <cfRule type="expression" dxfId="30" priority="30">
      <formula>F2068&lt;&gt;(F2059+G2059)</formula>
    </cfRule>
  </conditionalFormatting>
  <conditionalFormatting sqref="H2068">
    <cfRule type="expression" dxfId="29" priority="29">
      <formula>H2068&lt;&gt;(H2059+I2059)</formula>
    </cfRule>
  </conditionalFormatting>
  <conditionalFormatting sqref="J2068">
    <cfRule type="expression" dxfId="28" priority="32">
      <formula>J2068&lt;&gt;(J2059+K2059)</formula>
    </cfRule>
  </conditionalFormatting>
  <conditionalFormatting sqref="N2068">
    <cfRule type="expression" dxfId="27" priority="33">
      <formula>N2068&lt;&gt;(N2059+O2059)</formula>
    </cfRule>
  </conditionalFormatting>
  <conditionalFormatting sqref="D2265:O2265">
    <cfRule type="expression" dxfId="26" priority="5" stopIfTrue="1">
      <formula>OR((D2524-D2265)&lt;0,(D2524-D2265)&gt;0)</formula>
    </cfRule>
    <cfRule type="cellIs" dxfId="25" priority="6" stopIfTrue="1" operator="equal">
      <formula>0</formula>
    </cfRule>
  </conditionalFormatting>
  <conditionalFormatting sqref="D2524:O2524">
    <cfRule type="expression" dxfId="24" priority="7" stopIfTrue="1">
      <formula>OR((D2265-D2524)&lt;0,(D2265-D2524)&gt;0)</formula>
    </cfRule>
    <cfRule type="cellIs" dxfId="23" priority="8" stopIfTrue="1" operator="equal">
      <formula>0</formula>
    </cfRule>
  </conditionalFormatting>
  <conditionalFormatting sqref="D2594:O2594">
    <cfRule type="cellIs" dxfId="22" priority="2" stopIfTrue="1" operator="equal">
      <formula>0</formula>
    </cfRule>
    <cfRule type="expression" dxfId="21" priority="9" stopIfTrue="1">
      <formula>OR((#REF!+#REF!-D2594)&lt;0,(#REF!+#REF!-D2594)&gt;0)</formula>
    </cfRule>
  </conditionalFormatting>
  <conditionalFormatting sqref="D2171:O2171 D2160:O2160 D2155:O2155 D2237:O2237 D2223:O2223 D2221:O2221 D2218:O2219 D2215:O2216 D2213:O2213 D2211:O2211 D2208:O2209 D2206:O2206 D2204:O2204 D2256:O2256 D2245:O2246 D2142:O2142 D2135:O2135 D2201:O2202 D2226:O2227 D2133:O2133 D2148:O2148 D2191:O2191 D2186:O2186 D2183:O2183 D2176:O2176 D2437:O2437 D2496:O2496 D2488:O2488 D2470:O2470 D2468:O2468 D2460:O2460 D2456:O2456 D2283:O2283 D2281:O2281 D2276:O2276 D2274:O2274 D2270:O2270 D2522:O2522 D2498:O2498 D2451:O2451 D2449:O2449 D2428:O2428 D2395:O2395 D2500:O2500 D2417:O2417 D2403:O2403 D2392:O2392 D2389:O2389 D2386:O2386 D2343:O2343 D2379:O2379 D2376:O2376 D2373:O2373 D2365:O2365 D2363:O2363 D2356:O2356 D2339:O2339 D2337:O2337 D2320:O2320 D2317:O2317 D2309:O2309 D2300:O2300 D2294:O2294 D2335:O2335 D2426:O2426 D2423:O2423 D2421:O2421 D2447:O2447 D2513:O2513 D2121:O2122 D2124:O2125 D2128:O2129 D2151:O2152 D2163:O2164 D2188:O2189 D2193:O2194 D2197:O2198 D2267:O2268 D2285:O2286 D2330:O2331 D2345:O2346 D2369:O2370 D2382:O2383 D2398:O2399 D2413:O2414 D2431:O2432 D2453:O2454 D2462:O2463 D2465:O2466 D2473:O2474 D2477:O2478 D2502:O2503">
    <cfRule type="cellIs" dxfId="20" priority="10" stopIfTrue="1" operator="equal">
      <formula>0</formula>
    </cfRule>
  </conditionalFormatting>
  <conditionalFormatting sqref="F2546:G2546">
    <cfRule type="expression" dxfId="19" priority="11" stopIfTrue="1">
      <formula>$AE$2&lt;&gt;0</formula>
    </cfRule>
    <cfRule type="cellIs" dxfId="18" priority="12" stopIfTrue="1" operator="equal">
      <formula>0</formula>
    </cfRule>
  </conditionalFormatting>
  <conditionalFormatting sqref="H2546:I2546">
    <cfRule type="expression" dxfId="17" priority="13" stopIfTrue="1">
      <formula>$AF$2&lt;&gt;0</formula>
    </cfRule>
    <cfRule type="cellIs" dxfId="16" priority="14" stopIfTrue="1" operator="equal">
      <formula>0</formula>
    </cfRule>
  </conditionalFormatting>
  <conditionalFormatting sqref="J2546:K2546">
    <cfRule type="expression" dxfId="15" priority="15" stopIfTrue="1">
      <formula>$AG$2&lt;&gt;0</formula>
    </cfRule>
    <cfRule type="cellIs" dxfId="14" priority="16" stopIfTrue="1" operator="equal">
      <formula>0</formula>
    </cfRule>
  </conditionalFormatting>
  <conditionalFormatting sqref="L2546:M2546">
    <cfRule type="expression" dxfId="13" priority="17" stopIfTrue="1">
      <formula>$AH$2&lt;&gt;0</formula>
    </cfRule>
    <cfRule type="cellIs" dxfId="12" priority="18" stopIfTrue="1" operator="equal">
      <formula>0</formula>
    </cfRule>
  </conditionalFormatting>
  <conditionalFormatting sqref="N2546:O2546">
    <cfRule type="expression" dxfId="11" priority="19" stopIfTrue="1">
      <formula>$AI$2&lt;&gt;0</formula>
    </cfRule>
    <cfRule type="cellIs" dxfId="10" priority="20" stopIfTrue="1" operator="equal">
      <formula>0</formula>
    </cfRule>
  </conditionalFormatting>
  <conditionalFormatting sqref="D2430:O2430 D2127:O2127 D2476:O2476 D2266:O2266 D2200:O2200 D2225:O2225 D2120:O2120">
    <cfRule type="cellIs" dxfId="9" priority="21" stopIfTrue="1" operator="equal">
      <formula>0</formula>
    </cfRule>
  </conditionalFormatting>
  <conditionalFormatting sqref="D2525:O2525">
    <cfRule type="cellIs" dxfId="8" priority="22" stopIfTrue="1" operator="notEqual">
      <formula>0</formula>
    </cfRule>
    <cfRule type="cellIs" dxfId="7" priority="23" stopIfTrue="1" operator="equal">
      <formula>0</formula>
    </cfRule>
  </conditionalFormatting>
  <conditionalFormatting sqref="D2547:O2547">
    <cfRule type="cellIs" dxfId="6" priority="24" stopIfTrue="1" operator="equal">
      <formula>0</formula>
    </cfRule>
    <cfRule type="cellIs" dxfId="5" priority="25" stopIfTrue="1" operator="notEqual">
      <formula>0</formula>
    </cfRule>
  </conditionalFormatting>
  <conditionalFormatting sqref="D2393:G2394 D2396:G2397 D2400:G2402 D2404:G2412 D2415:G2416 D2455:G2455 D2422:G2422 D2424:G2425 D2427:G2427 D2429:G2429 D2433:G2436 D2438:G2446 D2448:G2448 D2450:G2450 D2418:G2420 D2452:G2452 D2489:G2495 D2514:G2521 D2523:G2523 D2471:G2472 D2499:G2499 D2467:G2467 D2475:G2475 D2461:G2461 D2501:G2501 D2497:G2497 D2479:G2487 D2387:G2388 D2469:G2469 D2464:G2464 D2457:G2459 D2390:G2391 D2504:G2512 D2269:G2269 D2271:G2273 D2275:G2275 D2277:G2280 D2282:G2282 D2284:G2284 D2287:G2293 D2295:G2299 D2301:G2308 D2310:G2316 D2318:G2319 D2321:G2329 D2332:G2334 D2336:G2336 D2338:G2338 D2340:G2342 D2344:G2344 D2347:G2355 D2357:G2362 D2364:G2364 D2366:G2368 D2371:G2372 D2374:G2375 D2377:G2378 D2380:G2381 D2384:G2385">
    <cfRule type="cellIs" dxfId="4" priority="4" stopIfTrue="1" operator="equal">
      <formula>0</formula>
    </cfRule>
  </conditionalFormatting>
  <conditionalFormatting sqref="J2418:O2420 J2422:O2422 J2424:O2425 J2427:O2427 J2433:O2436 J2438:O2446 J2448:O2448 J2450:O2450 J2452:O2452 J2455:O2455 J2457:O2459 J2461:O2461 J2464:O2464 J2471:O2472 J2475:O2475 J2479:O2487 J2514:O2521 J2523:O2523 J2489:O2495 J2497:O2497 J2499:O2499 J2501:O2501 J2400:O2402 J2467:O2467 J2469:O2469 J2429:O2429 D2529:G2545 J2529:O2545 N2554:O2593 J2404:O2412 J2415:O2416 J2504:O2512 J2269:O2269 J2271:O2273 J2275:O2275 J2277:O2280 J2282:O2282 J2284:O2284 J2287:O2293 J2295:O2299 J2301:O2308 J2310:O2316 J2318:O2319 J2321:O2329 J2332:O2334 J2336:O2336 J2338:O2338 J2340:O2342 J2344:O2344 J2347:O2355 J2357:O2362 J2364:O2364 J2366:O2368 J2371:O2372 J2374:O2375 J2377:O2378 J2380:O2381 J2384:O2385 J2387:O2388 J2390:O2391 J2393:O2394 J2396:O2397 D2123:G2123 J2123:O2123 D2126:G2126 J2126:O2126 D2130:G2132 J2130:O2132 D2134:G2134 J2134:O2134 D2136:G2141 J2136:O2141 D2143:G2147 J2143:O2147 D2149:G2150 J2149:O2150 D2153:G2154 J2153:O2154 D2156:G2159 J2156:O2159 D2161:G2162 J2161:O2162 D2165:G2170 J2165:O2170 D2172:G2175 J2172:O2175 D2177:G2182 J2177:O2182 D2184:G2185 J2184:O2185 D2187:G2187 J2187:O2187 D2190:G2190 J2190:O2190 D2192:G2192 J2192:O2192 D2195:G2196 J2195:O2196 D2199:G2199 J2199:O2199 D2203:G2203 J2203:O2203 D2205:G2205 J2205:O2205 D2207:G2207 J2207:O2207 D2210:G2210 J2210:O2210 D2212:G2212 J2257:O2264 D2214:G2214 J2214:O2214 D2217:G2217 J2217:O2217 D2220:G2220 J2220:O2220 D2222:G2222 J2222:O2222 D2224:G2224 J2224:O2224 D2228:G2236 J2228:O2236 D2238:G2244 J2238:O2244 D2247:G2255 J2247:O2255 D2257:G2264 J2212:O2212">
    <cfRule type="cellIs" dxfId="3" priority="3" stopIfTrue="1" operator="equal">
      <formula>0</formula>
    </cfRule>
  </conditionalFormatting>
  <conditionalFormatting sqref="H2457:I2459 H2390:I2391 H2393:I2394 H2396:I2397 H2400:I2402 H2404:I2412 H2415:I2416 H2418:I2420 H2422:I2422 H2424:I2425 H2504:I2512 H2429:I2429 H2433:I2436 H2438:I2446 H2448:I2448 H2450:I2450 H2452:I2452 H2514:I2521 H2523:I2523 H2461:I2461 H2464:I2464 H2467:I2467 H2529:I2545 H2469:I2469 H2471:I2472 H2475:I2475 H2479:I2487 H2489:I2495 H2497:I2497 H2499:I2499 H2501:I2501 H2427:I2427 H2455:I2455 H2269:I2269 H2271:I2273 H2275:I2275 H2277:I2280 H2282:I2282 H2284:I2284 H2287:I2293 H2295:I2299 H2301:I2308 H2310:I2316 H2318:I2319 H2321:I2329 H2332:I2334 H2336:I2336 H2338:I2338 H2340:I2342 H2344:I2344 H2347:I2355 H2357:I2362 H2364:I2364 H2366:I2368 H2371:I2372 H2374:I2375 H2380:I2381 H2377:I2378 H2384:I2385 H2387:I2388 H2123:I2123 H2126:I2126 H2130:I2132 H2134:I2134 H2136:I2141 H2143:I2147 H2149:I2150 H2153:I2154 H2156:I2159 H2161:I2162 H2165:I2170 H2172:I2175 H2177:I2182 H2184:I2185 H2187:I2187 H2190:I2190 H2192:I2192 H2195:I2196 H2199:I2199 H2203:I2203 H2205:I2205 H2207:I2207 H2210:I2210 H2212:I2212 H2214:I2214 H2217:I2217 H2220:I2220 H2222:I2222 H2224:I2224 H2228:I2236 H2238:I2244 H2247:I2255 H2257:I2264">
    <cfRule type="cellIs" dxfId="2" priority="1" stopIfTrue="1" operator="equal">
      <formula>0</formula>
    </cfRule>
  </conditionalFormatting>
  <conditionalFormatting sqref="D2546:E2546">
    <cfRule type="expression" dxfId="1" priority="26" stopIfTrue="1">
      <formula>$AD$2&lt;&gt;0</formula>
    </cfRule>
    <cfRule type="cellIs" dxfId="0" priority="27" stopIfTrue="1" operator="equal">
      <formula>0</formula>
    </cfRule>
  </conditionalFormatting>
  <dataValidations count="17">
    <dataValidation type="list" allowBlank="1" showInputMessage="1" showErrorMessage="1" sqref="D3:K3 D512:K512 D1514:K1514 D2027:K2027 D2076:K2076 IZ2076:JG2076 SV2076:TC2076 ACR2076:ACY2076 AMN2076:AMU2076 AWJ2076:AWQ2076 BGF2076:BGM2076 BQB2076:BQI2076 BZX2076:CAE2076 CJT2076:CKA2076 CTP2076:CTW2076 DDL2076:DDS2076 DNH2076:DNO2076 DXD2076:DXK2076 EGZ2076:EHG2076 EQV2076:ERC2076 FAR2076:FAY2076 FKN2076:FKU2076 FUJ2076:FUQ2076 GEF2076:GEM2076 GOB2076:GOI2076 GXX2076:GYE2076 HHT2076:HIA2076 HRP2076:HRW2076 IBL2076:IBS2076 ILH2076:ILO2076 IVD2076:IVK2076 JEZ2076:JFG2076 JOV2076:JPC2076 JYR2076:JYY2076 KIN2076:KIU2076 KSJ2076:KSQ2076 LCF2076:LCM2076 LMB2076:LMI2076 LVX2076:LWE2076 MFT2076:MGA2076 MPP2076:MPW2076 MZL2076:MZS2076 NJH2076:NJO2076 NTD2076:NTK2076 OCZ2076:ODG2076 OMV2076:ONC2076 OWR2076:OWY2076 PGN2076:PGU2076 PQJ2076:PQQ2076 QAF2076:QAM2076 QKB2076:QKI2076 QTX2076:QUE2076 RDT2076:REA2076 RNP2076:RNW2076 RXL2076:RXS2076 SHH2076:SHO2076 SRD2076:SRK2076 TAZ2076:TBG2076 TKV2076:TLC2076 TUR2076:TUY2076 UEN2076:UEU2076 UOJ2076:UOQ2076 UYF2076:UYM2076 VIB2076:VII2076 VRX2076:VSE2076 WBT2076:WCA2076 WLP2076:WLW2076 WVL2076:WVS2076">
      <formula1>Програми</formula1>
    </dataValidation>
    <dataValidation allowBlank="1" showErrorMessage="1" sqref="A434:B450 A966:B982 D1042 A1485:B1501 A1951:B1967 C2065:C2067 D2062:E2067 B2062:B2067 C2062:C2063 J2062:J2067 K2065:K2067 K2062:K2063 L2062:M2067 A2530:B2545 IW2530:IX2545 SS2530:ST2545 ACO2530:ACP2545 AMK2530:AML2545 AWG2530:AWH2545 BGC2530:BGD2545 BPY2530:BPZ2545 BZU2530:BZV2545 CJQ2530:CJR2545 CTM2530:CTN2545 DDI2530:DDJ2545 DNE2530:DNF2545 DXA2530:DXB2545 EGW2530:EGX2545 EQS2530:EQT2545 FAO2530:FAP2545 FKK2530:FKL2545 FUG2530:FUH2545 GEC2530:GED2545 GNY2530:GNZ2545 GXU2530:GXV2545 HHQ2530:HHR2545 HRM2530:HRN2545 IBI2530:IBJ2545 ILE2530:ILF2545 IVA2530:IVB2545 JEW2530:JEX2545 JOS2530:JOT2545 JYO2530:JYP2545 KIK2530:KIL2545 KSG2530:KSH2545 LCC2530:LCD2545 LLY2530:LLZ2545 LVU2530:LVV2545 MFQ2530:MFR2545 MPM2530:MPN2545 MZI2530:MZJ2545 NJE2530:NJF2545 NTA2530:NTB2545 OCW2530:OCX2545 OMS2530:OMT2545 OWO2530:OWP2545 PGK2530:PGL2545 PQG2530:PQH2545 QAC2530:QAD2545 QJY2530:QJZ2545 QTU2530:QTV2545 RDQ2530:RDR2545 RNM2530:RNN2545 RXI2530:RXJ2545 SHE2530:SHF2545 SRA2530:SRB2545 TAW2530:TAX2545 TKS2530:TKT2545 TUO2530:TUP2545 UEK2530:UEL2545 UOG2530:UOH2545 UYC2530:UYD2545 VHY2530:VHZ2545 VRU2530:VRV2545 WBQ2530:WBR2545 WLM2530:WLN2545 WVI2530:WVJ2545"/>
    <dataValidation type="list" errorStyle="information" allowBlank="1" showInputMessage="1" showErrorMessage="1" errorTitle="Обавештење" error="Након самостално дефинисаног индикатора кликните на ОК" sqref="D535:F537 D2099:F2101 IZ2099:JB2101 SV2099:SX2101 ACR2099:ACT2101 AMN2099:AMP2101 AWJ2099:AWL2101 BGF2099:BGH2101 BQB2099:BQD2101 BZX2099:BZZ2101 CJT2099:CJV2101 CTP2099:CTR2101 DDL2099:DDN2101 DNH2099:DNJ2101 DXD2099:DXF2101 EGZ2099:EHB2101 EQV2099:EQX2101 FAR2099:FAT2101 FKN2099:FKP2101 FUJ2099:FUL2101 GEF2099:GEH2101 GOB2099:GOD2101 GXX2099:GXZ2101 HHT2099:HHV2101 HRP2099:HRR2101 IBL2099:IBN2101 ILH2099:ILJ2101 IVD2099:IVF2101 JEZ2099:JFB2101 JOV2099:JOX2101 JYR2099:JYT2101 KIN2099:KIP2101 KSJ2099:KSL2101 LCF2099:LCH2101 LMB2099:LMD2101 LVX2099:LVZ2101 MFT2099:MFV2101 MPP2099:MPR2101 MZL2099:MZN2101 NJH2099:NJJ2101 NTD2099:NTF2101 OCZ2099:ODB2101 OMV2099:OMX2101 OWR2099:OWT2101 PGN2099:PGP2101 PQJ2099:PQL2101 QAF2099:QAH2101 QKB2099:QKD2101 QTX2099:QTZ2101 RDT2099:RDV2101 RNP2099:RNR2101 RXL2099:RXN2101 SHH2099:SHJ2101 SRD2099:SRF2101 TAZ2099:TBB2101 TKV2099:TKX2101 TUR2099:TUT2101 UEN2099:UEP2101 UOJ2099:UOL2101 UYF2099:UYH2101 VIB2099:VID2101 VRX2099:VRZ2101 WBT2099:WBV2101 WLP2099:WLR2101 WVL2099:WVN2101">
      <formula1>INDIRECT($V$7)</formula1>
    </dataValidation>
    <dataValidation type="list" errorStyle="information" allowBlank="1" showInputMessage="1" showErrorMessage="1" errorTitle="Обавештење" error="Након самостално дефинисаног циља кликните на ОК" sqref="B529:C531 B535:C537 B2044:C2046 B2111:C2113 IX2111:IY2113 ST2111:SU2113 ACP2111:ACQ2113 AML2111:AMM2113 AWH2111:AWI2113 BGD2111:BGE2113 BPZ2111:BQA2113 BZV2111:BZW2113 CJR2111:CJS2113 CTN2111:CTO2113 DDJ2111:DDK2113 DNF2111:DNG2113 DXB2111:DXC2113 EGX2111:EGY2113 EQT2111:EQU2113 FAP2111:FAQ2113 FKL2111:FKM2113 FUH2111:FUI2113 GED2111:GEE2113 GNZ2111:GOA2113 GXV2111:GXW2113 HHR2111:HHS2113 HRN2111:HRO2113 IBJ2111:IBK2113 ILF2111:ILG2113 IVB2111:IVC2113 JEX2111:JEY2113 JOT2111:JOU2113 JYP2111:JYQ2113 KIL2111:KIM2113 KSH2111:KSI2113 LCD2111:LCE2113 LLZ2111:LMA2113 LVV2111:LVW2113 MFR2111:MFS2113 MPN2111:MPO2113 MZJ2111:MZK2113 NJF2111:NJG2113 NTB2111:NTC2113 OCX2111:OCY2113 OMT2111:OMU2113 OWP2111:OWQ2113 PGL2111:PGM2113 PQH2111:PQI2113 QAD2111:QAE2113 QJZ2111:QKA2113 QTV2111:QTW2113 RDR2111:RDS2113 RNN2111:RNO2113 RXJ2111:RXK2113 SHF2111:SHG2113 SRB2111:SRC2113 TAX2111:TAY2113 TKT2111:TKU2113 TUP2111:TUQ2113 UEL2111:UEM2113 UOH2111:UOI2113 UYD2111:UYE2113 VHZ2111:VIA2113 VRV2111:VRW2113 WBR2111:WBS2113 WLN2111:WLO2113 WVJ2111:WVK2113 B2105:C2107 IX2105:IY2107 ST2105:SU2107 ACP2105:ACQ2107 AML2105:AMM2107 AWH2105:AWI2107 BGD2105:BGE2107 BPZ2105:BQA2107 BZV2105:BZW2107 CJR2105:CJS2107 CTN2105:CTO2107 DDJ2105:DDK2107 DNF2105:DNG2107 DXB2105:DXC2107 EGX2105:EGY2107 EQT2105:EQU2107 FAP2105:FAQ2107 FKL2105:FKM2107 FUH2105:FUI2107 GED2105:GEE2107 GNZ2105:GOA2107 GXV2105:GXW2107 HHR2105:HHS2107 HRN2105:HRO2107 IBJ2105:IBK2107 ILF2105:ILG2107 IVB2105:IVC2107 JEX2105:JEY2107 JOT2105:JOU2107 JYP2105:JYQ2107 KIL2105:KIM2107 KSH2105:KSI2107 LCD2105:LCE2107 LLZ2105:LMA2107 LVV2105:LVW2107 MFR2105:MFS2107 MPN2105:MPO2107 MZJ2105:MZK2107 NJF2105:NJG2107 NTB2105:NTC2107 OCX2105:OCY2107 OMT2105:OMU2107 OWP2105:OWQ2107 PGL2105:PGM2107 PQH2105:PQI2107 QAD2105:QAE2107 QJZ2105:QKA2107 QTV2105:QTW2107 RDR2105:RDS2107 RNN2105:RNO2107 RXJ2105:RXK2107 SHF2105:SHG2107 SRB2105:SRC2107 TAX2105:TAY2107 TKT2105:TKU2107 TUP2105:TUQ2107 UEL2105:UEM2107 UOH2105:UOI2107 UYD2105:UYE2107 VHZ2105:VIA2107 VRV2105:VRW2107 WBR2105:WBS2107 WLN2105:WLO2107 WVJ2105:WVK2107 B2099:C2101 IX2099:IY2101 ST2099:SU2101 ACP2099:ACQ2101 AML2099:AMM2101 AWH2099:AWI2101 BGD2099:BGE2101 BPZ2099:BQA2101 BZV2099:BZW2101 CJR2099:CJS2101 CTN2099:CTO2101 DDJ2099:DDK2101 DNF2099:DNG2101 DXB2099:DXC2101 EGX2099:EGY2101 EQT2099:EQU2101 FAP2099:FAQ2101 FKL2099:FKM2101 FUH2099:FUI2101 GED2099:GEE2101 GNZ2099:GOA2101 GXV2099:GXW2101 HHR2099:HHS2101 HRN2099:HRO2101 IBJ2099:IBK2101 ILF2099:ILG2101 IVB2099:IVC2101 JEX2099:JEY2101 JOT2099:JOU2101 JYP2099:JYQ2101 KIL2099:KIM2101 KSH2099:KSI2101 LCD2099:LCE2101 LLZ2099:LMA2101 LVV2099:LVW2101 MFR2099:MFS2101 MPN2099:MPO2101 MZJ2099:MZK2101 NJF2099:NJG2101 NTB2099:NTC2101 OCX2099:OCY2101 OMT2099:OMU2101 OWP2099:OWQ2101 PGL2099:PGM2101 PQH2099:PQI2101 QAD2099:QAE2101 QJZ2099:QKA2101 QTV2099:QTW2101 RDR2099:RDS2101 RNN2099:RNO2101 RXJ2099:RXK2101 SHF2099:SHG2101 SRB2099:SRC2101 TAX2099:TAY2101 TKT2099:TKU2101 TUP2099:TUQ2101 UEL2099:UEM2101 UOH2099:UOI2101 UYD2099:UYE2101 VHZ2099:VIA2101 VRV2099:VRW2101 WBR2099:WBS2101 WLN2099:WLO2101 WVJ2099:WVK2101 B2093:C2095 IX2093:IY2095 ST2093:SU2095 ACP2093:ACQ2095 AML2093:AMM2095 AWH2093:AWI2095 BGD2093:BGE2095 BPZ2093:BQA2095 BZV2093:BZW2095 CJR2093:CJS2095 CTN2093:CTO2095 DDJ2093:DDK2095 DNF2093:DNG2095 DXB2093:DXC2095 EGX2093:EGY2095 EQT2093:EQU2095 FAP2093:FAQ2095 FKL2093:FKM2095 FUH2093:FUI2095 GED2093:GEE2095 GNZ2093:GOA2095 GXV2093:GXW2095 HHR2093:HHS2095 HRN2093:HRO2095 IBJ2093:IBK2095 ILF2093:ILG2095 IVB2093:IVC2095 JEX2093:JEY2095 JOT2093:JOU2095 JYP2093:JYQ2095 KIL2093:KIM2095 KSH2093:KSI2095 LCD2093:LCE2095 LLZ2093:LMA2095 LVV2093:LVW2095 MFR2093:MFS2095 MPN2093:MPO2095 MZJ2093:MZK2095 NJF2093:NJG2095 NTB2093:NTC2095 OCX2093:OCY2095 OMT2093:OMU2095 OWP2093:OWQ2095 PGL2093:PGM2095 PQH2093:PQI2095 QAD2093:QAE2095 QJZ2093:QKA2095 QTV2093:QTW2095 RDR2093:RDS2095 RNN2093:RNO2095 RXJ2093:RXK2095 SHF2093:SHG2095 SRB2093:SRC2095 TAX2093:TAY2095 TKT2093:TKU2095 TUP2093:TUQ2095 UEL2093:UEM2095 UOH2093:UOI2095 UYD2093:UYE2095 VHZ2093:VIA2095 VRV2093:VRW2095 WBR2093:WBS2095 WLN2093:WLO2095 WVJ2093:WVK2095">
      <formula1>INDIRECT($V$4)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D529:F531 D2044:F2046 D2093:F2095 IZ2093:JB2095 SV2093:SX2095 ACR2093:ACT2095 AMN2093:AMP2095 AWJ2093:AWL2095 BGF2093:BGH2095 BQB2093:BQD2095 BZX2093:BZZ2095 CJT2093:CJV2095 CTP2093:CTR2095 DDL2093:DDN2095 DNH2093:DNJ2095 DXD2093:DXF2095 EGZ2093:EHB2095 EQV2093:EQX2095 FAR2093:FAT2095 FKN2093:FKP2095 FUJ2093:FUL2095 GEF2093:GEH2095 GOB2093:GOD2095 GXX2093:GXZ2095 HHT2093:HHV2095 HRP2093:HRR2095 IBL2093:IBN2095 ILH2093:ILJ2095 IVD2093:IVF2095 JEZ2093:JFB2095 JOV2093:JOX2095 JYR2093:JYT2095 KIN2093:KIP2095 KSJ2093:KSL2095 LCF2093:LCH2095 LMB2093:LMD2095 LVX2093:LVZ2095 MFT2093:MFV2095 MPP2093:MPR2095 MZL2093:MZN2095 NJH2093:NJJ2095 NTD2093:NTF2095 OCZ2093:ODB2095 OMV2093:OMX2095 OWR2093:OWT2095 PGN2093:PGP2095 PQJ2093:PQL2095 QAF2093:QAH2095 QKB2093:QKD2095 QTX2093:QTZ2095 RDT2093:RDV2095 RNP2093:RNR2095 RXL2093:RXN2095 SHH2093:SHJ2095 SRD2093:SRF2095 TAZ2093:TBB2095 TKV2093:TKX2095 TUR2093:TUT2095 UEN2093:UEP2095 UOJ2093:UOL2095 UYF2093:UYH2095 VIB2093:VID2095 VRX2093:VRZ2095 WBT2093:WBV2095 WLP2093:WLR2095 WVL2093:WVN2095">
      <formula1>INDIRECT($V$6)</formula1>
    </dataValidation>
    <dataValidation type="list" errorStyle="information" allowBlank="1" showErrorMessage="1" errorTitle="Обавештење" error="Након самостално дефинисаног циља кликните на ОК" sqref="B523:C525 B2038:C2040 B2087:C2089 IX2087:IY2089 ST2087:SU2089 ACP2087:ACQ2089 AML2087:AMM2089 AWH2087:AWI2089 BGD2087:BGE2089 BPZ2087:BQA2089 BZV2087:BZW2089 CJR2087:CJS2089 CTN2087:CTO2089 DDJ2087:DDK2089 DNF2087:DNG2089 DXB2087:DXC2089 EGX2087:EGY2089 EQT2087:EQU2089 FAP2087:FAQ2089 FKL2087:FKM2089 FUH2087:FUI2089 GED2087:GEE2089 GNZ2087:GOA2089 GXV2087:GXW2089 HHR2087:HHS2089 HRN2087:HRO2089 IBJ2087:IBK2089 ILF2087:ILG2089 IVB2087:IVC2089 JEX2087:JEY2089 JOT2087:JOU2089 JYP2087:JYQ2089 KIL2087:KIM2089 KSH2087:KSI2089 LCD2087:LCE2089 LLZ2087:LMA2089 LVV2087:LVW2089 MFR2087:MFS2089 MPN2087:MPO2089 MZJ2087:MZK2089 NJF2087:NJG2089 NTB2087:NTC2089 OCX2087:OCY2089 OMT2087:OMU2089 OWP2087:OWQ2089 PGL2087:PGM2089 PQH2087:PQI2089 QAD2087:QAE2089 QJZ2087:QKA2089 QTV2087:QTW2089 RDR2087:RDS2089 RNN2087:RNO2089 RXJ2087:RXK2089 SHF2087:SHG2089 SRB2087:SRC2089 TAX2087:TAY2089 TKT2087:TKU2089 TUP2087:TUQ2089 UEL2087:UEM2089 UOH2087:UOI2089 UYD2087:UYE2089 VHZ2087:VIA2089 VRV2087:VRW2089 WBR2087:WBS2089 WLN2087:WLO2089 WVJ2087:WVK2089">
      <formula1>INDIRECT($V$4)</formula1>
    </dataValidation>
    <dataValidation type="list" errorStyle="information" allowBlank="1" showErrorMessage="1" errorTitle="Обавештење" error="Након самостално дефинисаног индикатора кликните на ОК" sqref="D523:F523 D2038:F2038 D2087:F2087 IZ2087:JB2087 SV2087:SX2087 ACR2087:ACT2087 AMN2087:AMP2087 AWJ2087:AWL2087 BGF2087:BGH2087 BQB2087:BQD2087 BZX2087:BZZ2087 CJT2087:CJV2087 CTP2087:CTR2087 DDL2087:DDN2087 DNH2087:DNJ2087 DXD2087:DXF2087 EGZ2087:EHB2087 EQV2087:EQX2087 FAR2087:FAT2087 FKN2087:FKP2087 FUJ2087:FUL2087 GEF2087:GEH2087 GOB2087:GOD2087 GXX2087:GXZ2087 HHT2087:HHV2087 HRP2087:HRR2087 IBL2087:IBN2087 ILH2087:ILJ2087 IVD2087:IVF2087 JEZ2087:JFB2087 JOV2087:JOX2087 JYR2087:JYT2087 KIN2087:KIP2087 KSJ2087:KSL2087 LCF2087:LCH2087 LMB2087:LMD2087 LVX2087:LVZ2087 MFT2087:MFV2087 MPP2087:MPR2087 MZL2087:MZN2087 NJH2087:NJJ2087 NTD2087:NTF2087 OCZ2087:ODB2087 OMV2087:OMX2087 OWR2087:OWT2087 PGN2087:PGP2087 PQJ2087:PQL2087 QAF2087:QAH2087 QKB2087:QKD2087 QTX2087:QTZ2087 RDT2087:RDV2087 RNP2087:RNR2087 RXL2087:RXN2087 SHH2087:SHJ2087 SRD2087:SRF2087 TAZ2087:TBB2087 TKV2087:TKX2087 TUR2087:TUT2087 UEN2087:UEP2087 UOJ2087:UOL2087 UYF2087:UYH2087 VIB2087:VID2087 VRX2087:VRZ2087 WBT2087:WBV2087 WLP2087:WLR2087 WVL2087:WVN2087">
      <formula1>INDIRECT($V$5)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D524:F525 D2039:F2040 D2088:F2089 IZ2088:JB2089 SV2088:SX2089 ACR2088:ACT2089 AMN2088:AMP2089 AWJ2088:AWL2089 BGF2088:BGH2089 BQB2088:BQD2089 BZX2088:BZZ2089 CJT2088:CJV2089 CTP2088:CTR2089 DDL2088:DDN2089 DNH2088:DNJ2089 DXD2088:DXF2089 EGZ2088:EHB2089 EQV2088:EQX2089 FAR2088:FAT2089 FKN2088:FKP2089 FUJ2088:FUL2089 GEF2088:GEH2089 GOB2088:GOD2089 GXX2088:GXZ2089 HHT2088:HHV2089 HRP2088:HRR2089 IBL2088:IBN2089 ILH2088:ILJ2089 IVD2088:IVF2089 JEZ2088:JFB2089 JOV2088:JOX2089 JYR2088:JYT2089 KIN2088:KIP2089 KSJ2088:KSL2089 LCF2088:LCH2089 LMB2088:LMD2089 LVX2088:LVZ2089 MFT2088:MFV2089 MPP2088:MPR2089 MZL2088:MZN2089 NJH2088:NJJ2089 NTD2088:NTF2089 OCZ2088:ODB2089 OMV2088:OMX2089 OWR2088:OWT2089 PGN2088:PGP2089 PQJ2088:PQL2089 QAF2088:QAH2089 QKB2088:QKD2089 QTX2088:QTZ2089 RDT2088:RDV2089 RNP2088:RNR2089 RXL2088:RXN2089 SHH2088:SHJ2089 SRD2088:SRF2089 TAZ2088:TBB2089 TKV2088:TKX2089 TUR2088:TUT2089 UEN2088:UEP2089 UOJ2088:UOL2089 UYF2088:UYH2089 VIB2088:VID2089 VRX2088:VRZ2089 WBT2088:WBV2089 WLP2088:WLR2089 WVL2088:WVN2089">
      <formula1>INDIRECT($V$5)</formula1>
    </dataValidation>
    <dataValidation type="whole" allowBlank="1" showInputMessage="1" showErrorMessage="1" sqref="D1078:M1078 D1081:M1081 D1085:M1087 D1089:M1089 D1478:M1478 D1091:M1096 D1104:M1105 D1108:M1109 D1098:M1102 D1116:M1117 D1111:M1114 D1120:M1125 D1127:M1130 D1132:M1137 D1142:M1142 D1145:M1145 D1147:M1147 D1150:M1151 D1154:M1154 D1158:M1158 D1160:M1160 D1162:M1162 D1165:M1165 D1167:M1167 D1169:M1169 D1172:M1172 D1175:M1175 D1177:M1177 D1179:M1179 D1139:M1140 D1183:M1191 D1193:M1199 D1202:M1210 D1224:M1224 D1226:M1228 D1230:M1230 D1232:M1235 D1237:M1237 D1239:M1239 D1242:M1248 D1250:M1254 D1256:M1263 D1265:M1271 D1273:M1274 D1276:M1284 D1287:M1289 D1291:M1291 D1293:M1293 D1295:M1297 D1299:M1299 D1302:M1310 D1312:M1317 D1319:M1319 D1321:M1323 D1326:M1327 D1329:M1330 D1332:M1333 D1335:M1336 D1339:M1340 D1342:M1343 D1345:M1346 D1348:M1349 D1351:M1352 D1355:M1357 D1359:M1367 D1370:M1371 D1373:M1375 D1377:M1377 D1379:M1380 D1382:M1382 D1384:M1384 D1388:M1391 D1393:M1401 D1403:M1403 D1405:M1405 D1407:M1407 D1410:M1410 D1412:M1414 D1416:M1416 D1419:M1419 D1422:M1422 D1424:M1424 D1426:M1427 D1430:M1430 D1434:M1442 D1444:M1450 D1452:M1452 D1454:M1454 D1456:M1456 D1459:M1467 D1469:M1476 D1212:M1219">
      <formula1>0</formula1>
      <formula2>999999999999</formula2>
    </dataValidation>
    <dataValidation type="whole" allowBlank="1" showInputMessage="1" showErrorMessage="1" errorTitle="Обавештење" error="Дозвољени су само цели бројеви" sqref="N1081:N1479 D1479:M1479 D1106:M1107 O1082:O1479 D1082:M1084 D1088:M1088 D1090:M1090 D1097:M1097 D1103:M1103 D1110:M1110 D1115:M1115 D1118:M1119 D1126:M1126 D1131:M1131 D1138:M1138 D1141:M1141 D1143:M1144 D1146:M1146 D1148:M1149 D1152:M1153 D1155:M1157 D1159:M1159 D1161:M1161 D1163:M1164 D1166:M1166 D1168:M1168 D1170:M1171 D1173:M1174 D1176:M1176 D1178:M1178 D1180:M1182 D1192:M1192 D1200:M1201 D1211:M1211 D1220:M1223 D1225:M1225 D1229:M1229 D1231:M1231 D1236:M1236 D1238:M1238 D1240:M1241 D1249:M1249 D1255:M1255 D1264:M1264 D1272:M1272 D1275:M1275 D1285:M1286 D1290:M1290 D1292:M1292 D1294:M1294 D1298:M1298 D1300:M1301 D1311:M1311 D1318:M1318 D1320:M1320 D1324:M1325 D1328:M1328 D1331:M1331 D1334:M1334 D1337:M1338 D1341:M1341 D1344:M1344 D1347:M1347 D1350:M1350 D1353:M1354 D1358:M1358 D1368:M1369 D1372:M1372 D1376:M1376 D1378:M1378 D1381:M1381 D1383:M1383 D1385:M1387 D1392:M1392 D1402:M1402 D1404:M1404 D1406:M1406 D1408:M1409 D1411:M1411 D1415:M1415 D1417:M1418 D1420:M1421 D1423:M1423 D1425:M1425 D1428:M1429 D1431:M1433 D1443:M1443 D1451:M1451 D1453:M1453 D1455:M1455 D1457:M1458 D1468:M1468 D1477:M1477 D1484:N1502 O1485:O1502">
      <formula1>0</formula1>
      <formula2>999999999999</formula2>
    </dataValidation>
    <dataValidation type="list" allowBlank="1" showInputMessage="1" showErrorMessage="1" sqref="A1040">
      <formula1>$AJ$1:$AJ$2</formula1>
    </dataValidation>
    <dataValidation type="list" errorStyle="information" allowBlank="1" showInputMessage="1" showErrorMessage="1" errorTitle="Обавештење" error="Након додате нове програмске активности кликните на ОК." sqref="D1043:K1043">
      <formula1>INDIRECT($V$3)</formula1>
    </dataValidation>
    <dataValidation type="list" allowBlank="1" showInputMessage="1" showErrorMessage="1" sqref="D1044:K1044">
      <formula1>funkcija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D2106:F2107 IZ2106:JB2107 SV2106:SX2107 ACR2106:ACT2107 AMN2106:AMP2107 AWJ2106:AWL2107 BGF2106:BGH2107 BQB2106:BQD2107 BZX2106:BZZ2107 CJT2106:CJV2107 CTP2106:CTR2107 DDL2106:DDN2107 DNH2106:DNJ2107 DXD2106:DXF2107 EGZ2106:EHB2107 EQV2106:EQX2107 FAR2106:FAT2107 FKN2106:FKP2107 FUJ2106:FUL2107 GEF2106:GEH2107 GOB2106:GOD2107 GXX2106:GXZ2107 HHT2106:HHV2107 HRP2106:HRR2107 IBL2106:IBN2107 ILH2106:ILJ2107 IVD2106:IVF2107 JEZ2106:JFB2107 JOV2106:JOX2107 JYR2106:JYT2107 KIN2106:KIP2107 KSJ2106:KSL2107 LCF2106:LCH2107 LMB2106:LMD2107 LVX2106:LVZ2107 MFT2106:MFV2107 MPP2106:MPR2107 MZL2106:MZN2107 NJH2106:NJJ2107 NTD2106:NTF2107 OCZ2106:ODB2107 OMV2106:OMX2107 OWR2106:OWT2107 PGN2106:PGP2107 PQJ2106:PQL2107 QAF2106:QAH2107 QKB2106:QKD2107 QTX2106:QTZ2107 RDT2106:RDV2107 RNP2106:RNR2107 RXL2106:RXN2107 SHH2106:SHJ2107 SRD2106:SRF2107 TAZ2106:TBB2107 TKV2106:TKX2107 TUR2106:TUT2107 UEN2106:UEP2107 UOJ2106:UOL2107 UYF2106:UYH2107 VIB2106:VID2107 VRX2106:VRZ2107 WBT2106:WBV2107 WLP2106:WLR2107 WVL2106:WVN2107">
      <formula1>INDIRECT($V$8)</formula1>
    </dataValidation>
    <dataValidation type="list" errorStyle="information" allowBlank="1" showErrorMessage="1" errorTitle="Обавештење" error="Након самостално дефинисаног индикатора кликните на ОК" sqref="D2105:F2105 IZ2105:JB2105 SV2105:SX2105 ACR2105:ACT2105 AMN2105:AMP2105 AWJ2105:AWL2105 BGF2105:BGH2105 BQB2105:BQD2105 BZX2105:BZZ2105 CJT2105:CJV2105 CTP2105:CTR2105 DDL2105:DDN2105 DNH2105:DNJ2105 DXD2105:DXF2105 EGZ2105:EHB2105 EQV2105:EQX2105 FAR2105:FAT2105 FKN2105:FKP2105 FUJ2105:FUL2105 GEF2105:GEH2105 GOB2105:GOD2105 GXX2105:GXZ2105 HHT2105:HHV2105 HRP2105:HRR2105 IBL2105:IBN2105 ILH2105:ILJ2105 IVD2105:IVF2105 JEZ2105:JFB2105 JOV2105:JOX2105 JYR2105:JYT2105 KIN2105:KIP2105 KSJ2105:KSL2105 LCF2105:LCH2105 LMB2105:LMD2105 LVX2105:LVZ2105 MFT2105:MFV2105 MPP2105:MPR2105 MZL2105:MZN2105 NJH2105:NJJ2105 NTD2105:NTF2105 OCZ2105:ODB2105 OMV2105:OMX2105 OWR2105:OWT2105 PGN2105:PGP2105 PQJ2105:PQL2105 QAF2105:QAH2105 QKB2105:QKD2105 QTX2105:QTZ2105 RDT2105:RDV2105 RNP2105:RNR2105 RXL2105:RXN2105 SHH2105:SHJ2105 SRD2105:SRF2105 TAZ2105:TBB2105 TKV2105:TKX2105 TUR2105:TUT2105 UEN2105:UEP2105 UOJ2105:UOL2105 UYF2105:UYH2105 VIB2105:VID2105 VRX2105:VRZ2105 WBT2105:WBV2105 WLP2105:WLR2105 WVL2105:WVN2105">
      <formula1>INDIRECT($V$8)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D2111:F2113 IZ2111:JB2113 SV2111:SX2113 ACR2111:ACT2113 AMN2111:AMP2113 AWJ2111:AWL2113 BGF2111:BGH2113 BQB2111:BQD2113 BZX2111:BZZ2113 CJT2111:CJV2113 CTP2111:CTR2113 DDL2111:DDN2113 DNH2111:DNJ2113 DXD2111:DXF2113 EGZ2111:EHB2113 EQV2111:EQX2113 FAR2111:FAT2113 FKN2111:FKP2113 FUJ2111:FUL2113 GEF2111:GEH2113 GOB2111:GOD2113 GXX2111:GXZ2113 HHT2111:HHV2113 HRP2111:HRR2113 IBL2111:IBN2113 ILH2111:ILJ2113 IVD2111:IVF2113 JEZ2111:JFB2113 JOV2111:JOX2113 JYR2111:JYT2113 KIN2111:KIP2113 KSJ2111:KSL2113 LCF2111:LCH2113 LMB2111:LMD2113 LVX2111:LVZ2113 MFT2111:MFV2113 MPP2111:MPR2113 MZL2111:MZN2113 NJH2111:NJJ2113 NTD2111:NTF2113 OCZ2111:ODB2113 OMV2111:OMX2113 OWR2111:OWT2113 PGN2111:PGP2113 PQJ2111:PQL2113 QAF2111:QAH2113 QKB2111:QKD2113 QTX2111:QTZ2113 RDT2111:RDV2113 RNP2111:RNR2113 RXL2111:RXN2113 SHH2111:SHJ2113 SRD2111:SRF2113 TAZ2111:TBB2113 TKV2111:TKX2113 TUR2111:TUT2113 UEN2111:UEP2113 UOJ2111:UOL2113 UYF2111:UYH2113 VIB2111:VID2113 VRX2111:VRZ2113 WBT2111:WBV2113 WLP2111:WLR2113 WVL2111:WVN2113">
      <formula1>INDIRECT($V$9)</formula1>
    </dataValidation>
    <dataValidation type="list" allowBlank="1" showInputMessage="1" showErrorMessage="1" sqref="R2554:R2594 JN2554:JN2594 TJ2554:TJ2594 ADF2554:ADF2594 ANB2554:ANB2594 AWX2554:AWX2594 BGT2554:BGT2594 BQP2554:BQP2594 CAL2554:CAL2594 CKH2554:CKH2594 CUD2554:CUD2594 DDZ2554:DDZ2594 DNV2554:DNV2594 DXR2554:DXR2594 EHN2554:EHN2594 ERJ2554:ERJ2594 FBF2554:FBF2594 FLB2554:FLB2594 FUX2554:FUX2594 GET2554:GET2594 GOP2554:GOP2594 GYL2554:GYL2594 HIH2554:HIH2594 HSD2554:HSD2594 IBZ2554:IBZ2594 ILV2554:ILV2594 IVR2554:IVR2594 JFN2554:JFN2594 JPJ2554:JPJ2594 JZF2554:JZF2594 KJB2554:KJB2594 KSX2554:KSX2594 LCT2554:LCT2594 LMP2554:LMP2594 LWL2554:LWL2594 MGH2554:MGH2594 MQD2554:MQD2594 MZZ2554:MZZ2594 NJV2554:NJV2594 NTR2554:NTR2594 ODN2554:ODN2594 ONJ2554:ONJ2594 OXF2554:OXF2594 PHB2554:PHB2594 PQX2554:PQX2594 QAT2554:QAT2594 QKP2554:QKP2594 QUL2554:QUL2594 REH2554:REH2594 ROD2554:ROD2594 RXZ2554:RXZ2594 SHV2554:SHV2594 SRR2554:SRR2594 TBN2554:TBN2594 TLJ2554:TLJ2594 TVF2554:TVF2594 UFB2554:UFB2594 UOX2554:UOX2594 UYT2554:UYT2594 VIP2554:VIP2594 VSL2554:VSL2594 WCH2554:WCH2594 WMD2554:WMD2594 WVZ2554:WVZ2594">
      <formula1>$W$482:$W$482</formula1>
    </dataValidation>
  </dataValidations>
  <pageMargins left="0.7" right="0.7" top="0.75" bottom="0.75" header="0.3" footer="0.3"/>
  <pageSetup paperSize="9" scale="85" orientation="landscape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Button 62">
              <controlPr defaultSize="0" print="0" autoFill="0" autoPict="0" macro="[4]!Button39_Click">
                <anchor moveWithCells="1" sizeWithCells="1">
                  <from>
                    <xdr:col>12</xdr:col>
                    <xdr:colOff>533400</xdr:colOff>
                    <xdr:row>2115</xdr:row>
                    <xdr:rowOff>19050</xdr:rowOff>
                  </from>
                  <to>
                    <xdr:col>13</xdr:col>
                    <xdr:colOff>628650</xdr:colOff>
                    <xdr:row>2116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Button 63">
              <controlPr defaultSize="0" print="0" autoFill="0" autoPict="0" macro="[4]!Button40_Click">
                <anchor moveWithCells="1" sizeWithCells="1">
                  <from>
                    <xdr:col>13</xdr:col>
                    <xdr:colOff>714375</xdr:colOff>
                    <xdr:row>2115</xdr:row>
                    <xdr:rowOff>19050</xdr:rowOff>
                  </from>
                  <to>
                    <xdr:col>15</xdr:col>
                    <xdr:colOff>0</xdr:colOff>
                    <xdr:row>2116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Button 64">
              <controlPr defaultSize="0" print="0" autoFill="0" autoPict="0" macro="[4]!Button_85_click">
                <anchor moveWithCells="1" sizeWithCells="1">
                  <from>
                    <xdr:col>0</xdr:col>
                    <xdr:colOff>66675</xdr:colOff>
                    <xdr:row>2115</xdr:row>
                    <xdr:rowOff>28575</xdr:rowOff>
                  </from>
                  <to>
                    <xdr:col>2</xdr:col>
                    <xdr:colOff>133350</xdr:colOff>
                    <xdr:row>2116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Button 65">
              <controlPr defaultSize="0" print="0" autoFill="0" autoPict="0" macro="[4]!Button_86_click">
                <anchor moveWithCells="1" sizeWithCells="1">
                  <from>
                    <xdr:col>2</xdr:col>
                    <xdr:colOff>447675</xdr:colOff>
                    <xdr:row>2115</xdr:row>
                    <xdr:rowOff>28575</xdr:rowOff>
                  </from>
                  <to>
                    <xdr:col>3</xdr:col>
                    <xdr:colOff>0</xdr:colOff>
                    <xdr:row>2116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2024-12-11T14:21:25Z</dcterms:modified>
</cp:coreProperties>
</file>