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6" i="1" l="1"/>
  <c r="I76" i="1" s="1"/>
  <c r="I52" i="1"/>
  <c r="F89" i="1"/>
  <c r="I89" i="1" s="1"/>
  <c r="F10" i="1"/>
  <c r="I10" i="1" s="1"/>
  <c r="F11" i="1"/>
  <c r="I11" i="1" s="1"/>
  <c r="F12" i="1"/>
  <c r="I12" i="1" s="1"/>
  <c r="F14" i="1"/>
  <c r="I14" i="1" s="1"/>
  <c r="F15" i="1"/>
  <c r="I15" i="1" s="1"/>
  <c r="F16" i="1"/>
  <c r="I16" i="1" s="1"/>
  <c r="F17" i="1"/>
  <c r="I17" i="1" s="1"/>
  <c r="F19" i="1"/>
  <c r="I19" i="1" s="1"/>
  <c r="F20" i="1"/>
  <c r="I20" i="1" s="1"/>
  <c r="F21" i="1"/>
  <c r="I21" i="1" s="1"/>
  <c r="F22" i="1"/>
  <c r="I22" i="1" s="1"/>
  <c r="F25" i="1"/>
  <c r="I25" i="1" s="1"/>
  <c r="F26" i="1"/>
  <c r="I26" i="1" s="1"/>
  <c r="F27" i="1"/>
  <c r="I27" i="1" s="1"/>
  <c r="F28" i="1"/>
  <c r="I28" i="1" s="1"/>
  <c r="F29" i="1"/>
  <c r="I29" i="1" s="1"/>
  <c r="F31" i="1"/>
  <c r="I31" i="1" s="1"/>
  <c r="F32" i="1"/>
  <c r="I32" i="1" s="1"/>
  <c r="F33" i="1"/>
  <c r="I33" i="1" s="1"/>
  <c r="F34" i="1"/>
  <c r="I34" i="1" s="1"/>
  <c r="F35" i="1"/>
  <c r="I35" i="1" s="1"/>
  <c r="F38" i="1"/>
  <c r="I38" i="1" s="1"/>
  <c r="F40" i="1"/>
  <c r="I40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75" i="1"/>
  <c r="I75" i="1" s="1"/>
  <c r="F77" i="1"/>
  <c r="I77" i="1" s="1"/>
  <c r="F79" i="1"/>
  <c r="I79" i="1" s="1"/>
  <c r="F71" i="1"/>
  <c r="I71" i="1" s="1"/>
  <c r="F72" i="1"/>
  <c r="I72" i="1" s="1"/>
  <c r="F73" i="1"/>
  <c r="I73" i="1" s="1"/>
  <c r="F67" i="1"/>
  <c r="I67" i="1" s="1"/>
  <c r="F68" i="1"/>
  <c r="I68" i="1" s="1"/>
  <c r="F69" i="1"/>
  <c r="I69" i="1" s="1"/>
  <c r="F60" i="1"/>
  <c r="I60" i="1" s="1"/>
  <c r="F61" i="1"/>
  <c r="I61" i="1" s="1"/>
  <c r="F62" i="1"/>
  <c r="I62" i="1" s="1"/>
  <c r="F63" i="1"/>
  <c r="I63" i="1" s="1"/>
  <c r="F64" i="1"/>
  <c r="I64" i="1" s="1"/>
  <c r="F65" i="1"/>
  <c r="I65" i="1" s="1"/>
  <c r="F55" i="1"/>
  <c r="I55" i="1" s="1"/>
  <c r="F56" i="1"/>
  <c r="I56" i="1" s="1"/>
  <c r="F58" i="1"/>
  <c r="I58" i="1" s="1"/>
  <c r="I53" i="1"/>
  <c r="I51" i="1" s="1"/>
  <c r="I82" i="1"/>
  <c r="F83" i="1"/>
  <c r="I83" i="1" s="1"/>
  <c r="F84" i="1"/>
  <c r="I84" i="1" s="1"/>
  <c r="F85" i="1"/>
  <c r="I85" i="1" s="1"/>
  <c r="F86" i="1"/>
  <c r="I86" i="1" s="1"/>
  <c r="H9" i="1"/>
  <c r="H13" i="1"/>
  <c r="H18" i="1"/>
  <c r="H24" i="1"/>
  <c r="H30" i="1"/>
  <c r="H41" i="1"/>
  <c r="H49" i="1"/>
  <c r="H74" i="1"/>
  <c r="H70" i="1"/>
  <c r="H66" i="1"/>
  <c r="H59" i="1"/>
  <c r="H54" i="1"/>
  <c r="H51" i="1"/>
  <c r="H90" i="1"/>
  <c r="G9" i="1"/>
  <c r="G13" i="1"/>
  <c r="G18" i="1"/>
  <c r="G24" i="1"/>
  <c r="G30" i="1"/>
  <c r="G41" i="1"/>
  <c r="G49" i="1"/>
  <c r="G74" i="1"/>
  <c r="G70" i="1"/>
  <c r="G66" i="1"/>
  <c r="G59" i="1"/>
  <c r="G54" i="1"/>
  <c r="G51" i="1"/>
  <c r="G90" i="1"/>
  <c r="F9" i="1"/>
  <c r="F30" i="1"/>
  <c r="F70" i="1"/>
  <c r="F51" i="1"/>
  <c r="F54" i="1"/>
  <c r="F74" i="1"/>
  <c r="F24" i="1"/>
  <c r="F23" i="1" s="1"/>
  <c r="F18" i="1" l="1"/>
  <c r="F41" i="1"/>
  <c r="F66" i="1"/>
  <c r="F90" i="1"/>
  <c r="F59" i="1"/>
  <c r="F49" i="1"/>
  <c r="F13" i="1"/>
  <c r="G23" i="1"/>
  <c r="G8" i="1"/>
  <c r="G36" i="1" s="1"/>
  <c r="G91" i="1" s="1"/>
  <c r="H23" i="1"/>
  <c r="F8" i="1"/>
  <c r="F36" i="1" s="1"/>
  <c r="F91" i="1" s="1"/>
  <c r="I54" i="1"/>
  <c r="I66" i="1"/>
  <c r="I74" i="1"/>
  <c r="I49" i="1"/>
  <c r="I41" i="1"/>
  <c r="I59" i="1"/>
  <c r="I70" i="1"/>
  <c r="F80" i="1"/>
  <c r="G80" i="1"/>
  <c r="H80" i="1"/>
  <c r="H8" i="1"/>
  <c r="H36" i="1" s="1"/>
  <c r="I30" i="1"/>
  <c r="I90" i="1"/>
  <c r="I24" i="1"/>
  <c r="I23" i="1" s="1"/>
  <c r="I18" i="1"/>
  <c r="I13" i="1"/>
  <c r="I9" i="1"/>
  <c r="H91" i="1" l="1"/>
  <c r="I8" i="1"/>
  <c r="I36" i="1" s="1"/>
  <c r="I80" i="1"/>
  <c r="I91" i="1" l="1"/>
</calcChain>
</file>

<file path=xl/sharedStrings.xml><?xml version="1.0" encoding="utf-8"?>
<sst xmlns="http://schemas.openxmlformats.org/spreadsheetml/2006/main" count="175" uniqueCount="158">
  <si>
    <t>ПРИЛОГ 2</t>
  </si>
  <si>
    <t>Редни број</t>
  </si>
  <si>
    <t>Трошкови</t>
  </si>
  <si>
    <t>Јединица</t>
  </si>
  <si>
    <t>Број јединица</t>
  </si>
  <si>
    <t>Бруто цена по јединици (дин.)</t>
  </si>
  <si>
    <t>Укупан утрошак (дин.)</t>
  </si>
  <si>
    <t>Допринос других донатора (дин.)</t>
  </si>
  <si>
    <t>1.</t>
  </si>
  <si>
    <t>ЉУДСКИ РЕСУРСИ</t>
  </si>
  <si>
    <t>1.1</t>
  </si>
  <si>
    <t>1.1.1.</t>
  </si>
  <si>
    <t>1.1.1.1.</t>
  </si>
  <si>
    <t>1.1.1.2.</t>
  </si>
  <si>
    <t>1.1.1.3.</t>
  </si>
  <si>
    <t>1.1.2.</t>
  </si>
  <si>
    <t>Техничко и административно особље:</t>
  </si>
  <si>
    <t>1.1.2.1.</t>
  </si>
  <si>
    <t>1.1.2.2.</t>
  </si>
  <si>
    <t>1.1.2.3.</t>
  </si>
  <si>
    <t>1.1.3.</t>
  </si>
  <si>
    <t>Помоћно особље:</t>
  </si>
  <si>
    <t>1.2.</t>
  </si>
  <si>
    <t>1.2.1.</t>
  </si>
  <si>
    <t>1.1.3.1.</t>
  </si>
  <si>
    <t>1.1.3.2.</t>
  </si>
  <si>
    <t>1.1.3.3.</t>
  </si>
  <si>
    <t>Особе ангажоване на раду са корисницима: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</si>
  <si>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</si>
  <si>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</si>
  <si>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</si>
  <si>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</si>
  <si>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</si>
  <si>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</si>
  <si>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</si>
  <si>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</si>
  <si>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</si>
  <si>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Међузбир Људски ресурси (1.1. + 1.2.)</t>
  </si>
  <si>
    <t>2.</t>
  </si>
  <si>
    <t>2.1.</t>
  </si>
  <si>
    <t>2.2.</t>
  </si>
  <si>
    <t>3.</t>
  </si>
  <si>
    <t>3.1.</t>
  </si>
  <si>
    <t>Канцеларијска опрема и намештај</t>
  </si>
  <si>
    <t>3.2.</t>
  </si>
  <si>
    <t>Рачунарска опрема, штампачи и скенери</t>
  </si>
  <si>
    <t>3.3.</t>
  </si>
  <si>
    <t>Телефон, телефакс</t>
  </si>
  <si>
    <t>3.4.</t>
  </si>
  <si>
    <t>3.5.</t>
  </si>
  <si>
    <t>3.6.</t>
  </si>
  <si>
    <t>Електронска и фотографска опрема (аудио и видео/двд плејери, пројектори, фотоапарати, камере и сл.)</t>
  </si>
  <si>
    <t>Остало (обавезно специфицирати у наративном буџету)</t>
  </si>
  <si>
    <t>4.</t>
  </si>
  <si>
    <t>4.1.</t>
  </si>
  <si>
    <t>Трошкови изнајмљивања/сервисирања возила</t>
  </si>
  <si>
    <t>4.1.1.</t>
  </si>
  <si>
    <t>4.2.</t>
  </si>
  <si>
    <t>Трошкови закупа простора</t>
  </si>
  <si>
    <t>4.2.1.</t>
  </si>
  <si>
    <t>Трошкови закупа канцеларијског простора</t>
  </si>
  <si>
    <t>4.2.2.</t>
  </si>
  <si>
    <t>4.3.</t>
  </si>
  <si>
    <t>4.3.1.</t>
  </si>
  <si>
    <t>Трошкови набавке канцеларисјког материјала</t>
  </si>
  <si>
    <t>4.5.</t>
  </si>
  <si>
    <t>Трошкови набавке дидактичког материјала</t>
  </si>
  <si>
    <t>Трошкови набавке штампаног материјала (набавка стручне и остале литературе)</t>
  </si>
  <si>
    <t>Трошкови набавке хигијенских средстава (средства за одржавање простора, хигијенски пакети, средства за рад геронтодомаћица и неговатељица)</t>
  </si>
  <si>
    <t>4.5.1.</t>
  </si>
  <si>
    <t>4.5.2.</t>
  </si>
  <si>
    <t>4.6.</t>
  </si>
  <si>
    <t>Трошкови послужења на радионицама, семинарима, састанцима, конференцијама, тренинзима (сендвичи, кафа, сокови, безалкохолана пића ...)</t>
  </si>
  <si>
    <t>Трошкови комуникације</t>
  </si>
  <si>
    <t>4.6.1.</t>
  </si>
  <si>
    <t>Трошкови коминикације (телефон, факс, интернет)</t>
  </si>
  <si>
    <t>Трошкови поштанских услуга - поштарина</t>
  </si>
  <si>
    <t>Трошкови електричне енергије, грејања и комуналних услуга</t>
  </si>
  <si>
    <t>Трошкови комуналних услуга</t>
  </si>
  <si>
    <t>5.</t>
  </si>
  <si>
    <t>ОСТАЛИ ТРОШКОВИ, УСЛУГЕ</t>
  </si>
  <si>
    <t>5.1.</t>
  </si>
  <si>
    <t>5.2.</t>
  </si>
  <si>
    <t>5.3.</t>
  </si>
  <si>
    <t>5.4.</t>
  </si>
  <si>
    <t>Трошкови припреме, штампе и умножавања едукативног материјала (приручника, публикација, брошура, скрипти и сл.)</t>
  </si>
  <si>
    <t>Трошкови организације семинара/стручних конференција/састанка</t>
  </si>
  <si>
    <t>Трошкови финансијских услуга (банкарске провизије и др.)</t>
  </si>
  <si>
    <t>ПУТНИ ТРОШКОВИ - ПРЕВОЗ</t>
  </si>
  <si>
    <t>Потпис одговорне особе</t>
  </si>
  <si>
    <t>Важне напомене:</t>
  </si>
  <si>
    <t>6.</t>
  </si>
  <si>
    <t>7.</t>
  </si>
  <si>
    <t>При уношењу бројева који имају више од три цифре не одвајати их тачкама, зарезима или празним местима јер је документ подешен (форматизован) и то обавља аутоматски</t>
  </si>
  <si>
    <t>Међузбирови и збирови се аутоматски обрачунавају</t>
  </si>
  <si>
    <t>Табела је тако подешена да се не могу додавати нови редови</t>
  </si>
  <si>
    <t>9 (6-7-8)</t>
  </si>
  <si>
    <t>4.3.2.</t>
  </si>
  <si>
    <t>4.3.3.</t>
  </si>
  <si>
    <t>4.3.4.</t>
  </si>
  <si>
    <t>4.3.5.</t>
  </si>
  <si>
    <t>ТРОШКОВИ НАБАВКЕ ОПРЕМЕ</t>
  </si>
  <si>
    <t>4.4.</t>
  </si>
  <si>
    <t>4.4.1.</t>
  </si>
  <si>
    <t>4.4.2.</t>
  </si>
  <si>
    <t>6 (4*5)</t>
  </si>
  <si>
    <t>У пољима у којима се уносе износи, не треба наводити валуту (дин.)</t>
  </si>
  <si>
    <t>1.1.2.4.</t>
  </si>
  <si>
    <t>1.1.3.4.</t>
  </si>
  <si>
    <t>1.2.2.4.</t>
  </si>
  <si>
    <t>1.2.2.5.</t>
  </si>
  <si>
    <t>4.3.6.</t>
  </si>
  <si>
    <t>4.4.3.</t>
  </si>
  <si>
    <t>4.5.3.</t>
  </si>
  <si>
    <t>4.6.3.</t>
  </si>
  <si>
    <t>Трошкови промотивних активности (израда промотивног материјала - логотип, плакати, позивнице, мајице, беџеви и сл.</t>
  </si>
  <si>
    <t>Организација конференција за штампу, закуп медијског простора и сл.)</t>
  </si>
  <si>
    <t>5.5.</t>
  </si>
  <si>
    <t>5.6.</t>
  </si>
  <si>
    <t>Међузбир Остали трошкови, услуге (5.1. + ..... 5.6.)</t>
  </si>
  <si>
    <t>Међузбир локала канцеларија/трошкови програма - пројекта (4.1. + 4.2. + 4.3. +... 4.6.)</t>
  </si>
  <si>
    <t>УКУПНИ ТРОШКОВИ ПРОГРАМА - ПРОЈЕКТА (1 + 2 + 3 +4 + 5)</t>
  </si>
  <si>
    <t>ПОПУЊАВАТИ САМО КОЛОНЕ КОЈЕ НИСУ ОБОЈЕНЕ</t>
  </si>
  <si>
    <t xml:space="preserve">Назив носиоца програма </t>
  </si>
  <si>
    <t xml:space="preserve">Табеларни преглед буџета програма </t>
  </si>
  <si>
    <t xml:space="preserve">Назив програма </t>
  </si>
  <si>
    <t>Допринос удружења којe аплицира (носилац програма ) (дин.)</t>
  </si>
  <si>
    <r>
      <t>ХОНОРАРИ ЗА ЧЛАНОВЕ ПРОГРАМСКОГ  ТИМА АНГАЖОВАНИ НА ПОСЛОВИМА УПРАВЉАЊА ПРОГРАМОМ  И УПРАВЉАЊЕ ОПШТИМ ПОСЛОВИМА (</t>
    </r>
    <r>
      <rPr>
        <b/>
        <u/>
        <sz val="10"/>
        <color indexed="8"/>
        <rFont val="Times New Roman"/>
        <family val="1"/>
      </rPr>
      <t>1.1.1.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1.1.2.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1.1.3.</t>
    </r>
    <r>
      <rPr>
        <b/>
        <sz val="10"/>
        <color indexed="8"/>
        <rFont val="Times New Roman"/>
        <family val="1"/>
      </rPr>
      <t xml:space="preserve">) </t>
    </r>
  </si>
  <si>
    <t>Особе одговорне за управљање програмом :</t>
  </si>
  <si>
    <r>
      <t>ХОНОРАРИ ЗА ЧЛАНОВЕ ПРОГРАМСКОГ  ТИМА АНГАЖОВАНИХ НА РЕАЛИЗАЦИЈИ ПРОГРАМСКИХ  АКТИВНОСТИ И ДИРЕКТНОМ РАДУ СА КОРИНИЦИМА (</t>
    </r>
    <r>
      <rPr>
        <b/>
        <u/>
        <sz val="10"/>
        <color indexed="8"/>
        <rFont val="Times New Roman"/>
        <family val="1"/>
      </rPr>
      <t>1.2.1.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1.2.2.</t>
    </r>
    <r>
      <rPr>
        <b/>
        <sz val="10"/>
        <color indexed="8"/>
        <rFont val="Times New Roman"/>
        <family val="1"/>
      </rPr>
      <t>)</t>
    </r>
  </si>
  <si>
    <t>Стручни сарадници на програму ангажовани за специфичне послове:</t>
  </si>
  <si>
    <t>Трошкови изнајмљивања, транспорта и одржавања - сервисирања опреме неопходне за извођење планираних програмских активности</t>
  </si>
  <si>
    <t xml:space="preserve">ЛОКАЛНА КАНЦЕЛАРИЈА/ТРОШКОВИ ПРОГРАМА </t>
  </si>
  <si>
    <t>Трошкови набавке потрошног материјала и материјала потребног за реализацију програмских  активности</t>
  </si>
  <si>
    <t>Трошкови набавке радионичарског материјала или материјала који се дели полазницима (оловке, нотеси и сл.)</t>
  </si>
  <si>
    <t>(Печат носиоца програма )</t>
  </si>
  <si>
    <t>Износ који се тражи од Градске управе-Секретаријата за дечију и социјалну заштиту (дин.)</t>
  </si>
  <si>
    <t xml:space="preserve">Колоне које се аутоматски обрачунавају су следеће (6 - Укупан трошак, 9 - Износ који се тражи од Градске управе- Секретаријата за дечију и социјалну заштиту, </t>
  </si>
  <si>
    <t>4.6.2</t>
  </si>
  <si>
    <t>Трошкови  грејања</t>
  </si>
  <si>
    <t xml:space="preserve">Трошкови електричне енергије </t>
  </si>
  <si>
    <t>4.6.4.</t>
  </si>
  <si>
    <t xml:space="preserve"> Књиговотствене услуге</t>
  </si>
  <si>
    <t>Буџетска резерва</t>
  </si>
  <si>
    <t>5.7.</t>
  </si>
  <si>
    <t>Превоз за особе ангажоване на програму (месечне аутобуске карте)</t>
  </si>
  <si>
    <t>Превоз за особе ангажоване на програму (такси услуге)</t>
  </si>
  <si>
    <t>2.3..</t>
  </si>
  <si>
    <t>Превоз за кориснике услуга и кориснике - учеснике организованих активности када се путује ван града Ниша (састанци, семинари, конференције у оквиру програма)</t>
  </si>
  <si>
    <t>Међузбир Путни трошкови - превоз(2.1. + 2.3.)</t>
  </si>
  <si>
    <t>Трошкови послужења за обележавање (дана инвалида, јубилеја, славе, прослава нове године)</t>
  </si>
  <si>
    <t>Трошкови послужења</t>
  </si>
  <si>
    <t>Пре састављања буџета програма  обавезно прочитати Прилог 6 - Упутство за састављање буџета програма ;</t>
  </si>
  <si>
    <t>За наративни буџет - Прилог 5, не постоји строга форма, али постоји прецизно упутство о његовом садржају, и он је обавезан део документације;</t>
  </si>
  <si>
    <t>Трошкови изнајмљивања аутомобила, комбија или аутобуса за превоз корисника (у оквиру програмских активности) за културно историјске манифестације</t>
  </si>
  <si>
    <t xml:space="preserve">КОНКУРС ЗА ФИНАНСИРАЊЕ ПРОГРАМА  ОД ЈАВНОГ ИНТЕРЕСА КОЈЕ РЕАЛИЗУЈУ УДРУЖЕЊА У ОБЛАСТИ БОРАЧКО ИНВАЛИДСКЕ  ЗАШТИТЕ  НА ТЕРИТОРИЈИ ГРАДА НИША У 2020. ГОДИНИ
</t>
  </si>
  <si>
    <t>Међузбир Трошкови набавке опреме (3.1. + 3.2. + .... 3.6.)</t>
  </si>
  <si>
    <t>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</si>
</sst>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D_i_n_._-;\-* #,##0.00\ _D_i_n_._-;_-* &quot;-&quot;??\ _D_i_n_._-;_-@_-"/>
  </numFmts>
  <fonts count="30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3">
    <xf numFmtId="0" fontId="0" fillId="0" borderId="0" xfId="0"/>
    <xf numFmtId="0" fontId="22" fillId="0" borderId="10" xfId="38" applyFont="1" applyBorder="1" applyAlignment="1" applyProtection="1">
      <alignment horizontal="center" vertical="center" wrapText="1"/>
    </xf>
    <xf numFmtId="0" fontId="22" fillId="0" borderId="11" xfId="38" applyFont="1" applyBorder="1" applyAlignment="1" applyProtection="1">
      <alignment horizontal="center" vertical="center" wrapText="1"/>
    </xf>
    <xf numFmtId="0" fontId="22" fillId="0" borderId="12" xfId="38" applyFont="1" applyBorder="1" applyAlignment="1" applyProtection="1">
      <alignment horizontal="center" vertical="center" wrapText="1"/>
    </xf>
    <xf numFmtId="0" fontId="22" fillId="0" borderId="13" xfId="38" applyFont="1" applyBorder="1" applyAlignment="1" applyProtection="1">
      <alignment horizontal="center" vertical="center" wrapText="1"/>
    </xf>
    <xf numFmtId="0" fontId="22" fillId="24" borderId="10" xfId="38" applyFont="1" applyFill="1" applyBorder="1" applyAlignment="1" applyProtection="1">
      <alignment horizontal="center" vertical="center" wrapText="1"/>
    </xf>
    <xf numFmtId="0" fontId="23" fillId="25" borderId="10" xfId="38" applyFont="1" applyFill="1" applyBorder="1" applyAlignment="1" applyProtection="1">
      <alignment horizontal="center" vertical="center" wrapText="1"/>
    </xf>
    <xf numFmtId="49" fontId="24" fillId="26" borderId="10" xfId="38" applyNumberFormat="1" applyFont="1" applyFill="1" applyBorder="1" applyAlignment="1" applyProtection="1">
      <alignment horizontal="center" vertical="center" wrapText="1"/>
    </xf>
    <xf numFmtId="49" fontId="25" fillId="26" borderId="14" xfId="38" applyNumberFormat="1" applyFont="1" applyFill="1" applyBorder="1" applyAlignment="1" applyProtection="1">
      <alignment horizontal="center" vertical="center" wrapText="1"/>
    </xf>
    <xf numFmtId="49" fontId="22" fillId="0" borderId="15" xfId="38" applyNumberFormat="1" applyFont="1" applyBorder="1" applyAlignment="1" applyProtection="1">
      <alignment horizontal="center" vertical="center" wrapText="1"/>
    </xf>
    <xf numFmtId="164" fontId="22" fillId="0" borderId="16" xfId="28" applyFont="1" applyBorder="1" applyAlignment="1" applyProtection="1">
      <alignment horizontal="center" vertical="center" wrapText="1"/>
      <protection locked="0"/>
    </xf>
    <xf numFmtId="49" fontId="24" fillId="26" borderId="15" xfId="38" applyNumberFormat="1" applyFont="1" applyFill="1" applyBorder="1" applyAlignment="1" applyProtection="1">
      <alignment horizontal="center" vertical="center" wrapText="1"/>
    </xf>
    <xf numFmtId="49" fontId="22" fillId="27" borderId="15" xfId="38" applyNumberFormat="1" applyFont="1" applyFill="1" applyBorder="1" applyAlignment="1" applyProtection="1">
      <alignment horizontal="center" vertical="center" wrapText="1"/>
    </xf>
    <xf numFmtId="49" fontId="22" fillId="27" borderId="17" xfId="38" applyNumberFormat="1" applyFont="1" applyFill="1" applyBorder="1" applyAlignment="1" applyProtection="1">
      <alignment horizontal="center" vertical="center" wrapText="1"/>
    </xf>
    <xf numFmtId="49" fontId="25" fillId="26" borderId="15" xfId="38" applyNumberFormat="1" applyFont="1" applyFill="1" applyBorder="1" applyAlignment="1" applyProtection="1">
      <alignment horizontal="center" vertical="center" wrapText="1"/>
    </xf>
    <xf numFmtId="49" fontId="24" fillId="24" borderId="17" xfId="38" applyNumberFormat="1" applyFont="1" applyFill="1" applyBorder="1" applyAlignment="1" applyProtection="1">
      <alignment horizontal="center" vertical="center" wrapText="1"/>
    </xf>
    <xf numFmtId="49" fontId="23" fillId="25" borderId="10" xfId="38" applyNumberFormat="1" applyFont="1" applyFill="1" applyBorder="1" applyAlignment="1" applyProtection="1">
      <alignment horizontal="center" vertical="center" wrapText="1"/>
    </xf>
    <xf numFmtId="49" fontId="22" fillId="0" borderId="14" xfId="38" applyNumberFormat="1" applyFont="1" applyBorder="1" applyAlignment="1" applyProtection="1">
      <alignment horizontal="center" vertical="center" wrapText="1"/>
    </xf>
    <xf numFmtId="49" fontId="24" fillId="26" borderId="14" xfId="38" applyNumberFormat="1" applyFont="1" applyFill="1" applyBorder="1" applyAlignment="1" applyProtection="1">
      <alignment horizontal="center" vertical="center" wrapText="1"/>
    </xf>
    <xf numFmtId="49" fontId="26" fillId="0" borderId="15" xfId="38" applyNumberFormat="1" applyFont="1" applyBorder="1" applyAlignment="1" applyProtection="1">
      <alignment horizontal="center" vertical="center" wrapText="1"/>
    </xf>
    <xf numFmtId="49" fontId="24" fillId="26" borderId="15" xfId="38" applyNumberFormat="1" applyFont="1" applyFill="1" applyBorder="1" applyAlignment="1" applyProtection="1">
      <alignment horizontal="center" vertical="center"/>
    </xf>
    <xf numFmtId="49" fontId="26" fillId="0" borderId="17" xfId="38" applyNumberFormat="1" applyFont="1" applyBorder="1" applyAlignment="1" applyProtection="1">
      <alignment horizontal="center" vertical="center" wrapText="1"/>
    </xf>
    <xf numFmtId="49" fontId="22" fillId="25" borderId="10" xfId="38" applyNumberFormat="1" applyFont="1" applyFill="1" applyBorder="1" applyAlignment="1" applyProtection="1">
      <alignment horizontal="center" vertical="center" wrapText="1"/>
    </xf>
    <xf numFmtId="49" fontId="22" fillId="0" borderId="0" xfId="38" applyNumberFormat="1" applyFont="1" applyBorder="1" applyAlignment="1" applyProtection="1">
      <alignment horizontal="center" vertical="center" wrapText="1"/>
    </xf>
    <xf numFmtId="0" fontId="22" fillId="0" borderId="0" xfId="38" applyFont="1" applyBorder="1" applyAlignment="1" applyProtection="1">
      <alignment horizontal="left" vertical="center" wrapText="1"/>
    </xf>
    <xf numFmtId="0" fontId="22" fillId="0" borderId="0" xfId="38" applyFont="1" applyBorder="1" applyAlignment="1" applyProtection="1">
      <alignment horizontal="center" vertical="center" wrapText="1"/>
    </xf>
    <xf numFmtId="0" fontId="22" fillId="0" borderId="0" xfId="38" applyFont="1" applyFill="1" applyBorder="1" applyAlignment="1" applyProtection="1">
      <alignment horizontal="center" vertical="center" wrapText="1"/>
    </xf>
    <xf numFmtId="4" fontId="22" fillId="0" borderId="0" xfId="38" applyNumberFormat="1" applyFont="1" applyFill="1" applyBorder="1" applyAlignment="1" applyProtection="1">
      <alignment horizontal="center" vertical="center" wrapText="1"/>
    </xf>
    <xf numFmtId="0" fontId="24" fillId="26" borderId="11" xfId="0" applyFont="1" applyFill="1" applyBorder="1" applyAlignment="1" applyProtection="1">
      <alignment horizontal="left" vertical="center" wrapText="1"/>
    </xf>
    <xf numFmtId="4" fontId="22" fillId="26" borderId="12" xfId="0" applyNumberFormat="1" applyFont="1" applyFill="1" applyBorder="1" applyAlignment="1" applyProtection="1">
      <alignment horizontal="center" vertical="center" wrapText="1"/>
    </xf>
    <xf numFmtId="4" fontId="22" fillId="26" borderId="13" xfId="0" applyNumberFormat="1" applyFont="1" applyFill="1" applyBorder="1" applyAlignment="1" applyProtection="1">
      <alignment horizontal="center" vertical="center" wrapText="1"/>
    </xf>
    <xf numFmtId="4" fontId="20" fillId="26" borderId="10" xfId="0" applyNumberFormat="1" applyFont="1" applyFill="1" applyBorder="1" applyAlignment="1" applyProtection="1">
      <alignment horizontal="center" vertical="center" wrapText="1"/>
    </xf>
    <xf numFmtId="4" fontId="20" fillId="26" borderId="11" xfId="0" applyNumberFormat="1" applyFont="1" applyFill="1" applyBorder="1" applyAlignment="1" applyProtection="1">
      <alignment horizontal="center" vertical="center" wrapText="1"/>
    </xf>
    <xf numFmtId="4" fontId="20" fillId="26" borderId="13" xfId="0" applyNumberFormat="1" applyFont="1" applyFill="1" applyBorder="1" applyAlignment="1" applyProtection="1">
      <alignment horizontal="center" vertical="center" wrapText="1"/>
    </xf>
    <xf numFmtId="0" fontId="24" fillId="26" borderId="18" xfId="0" applyFont="1" applyFill="1" applyBorder="1" applyAlignment="1" applyProtection="1">
      <alignment horizontal="left" vertical="center" wrapText="1"/>
    </xf>
    <xf numFmtId="4" fontId="22" fillId="26" borderId="19" xfId="0" applyNumberFormat="1" applyFont="1" applyFill="1" applyBorder="1" applyAlignment="1" applyProtection="1">
      <alignment horizontal="center" vertical="center" wrapText="1"/>
    </xf>
    <xf numFmtId="4" fontId="22" fillId="26" borderId="20" xfId="0" applyNumberFormat="1" applyFont="1" applyFill="1" applyBorder="1" applyAlignment="1" applyProtection="1">
      <alignment horizontal="center" vertical="center" wrapText="1"/>
    </xf>
    <xf numFmtId="4" fontId="22" fillId="26" borderId="14" xfId="0" applyNumberFormat="1" applyFont="1" applyFill="1" applyBorder="1" applyAlignment="1" applyProtection="1">
      <alignment horizontal="center" vertical="center" wrapText="1"/>
    </xf>
    <xf numFmtId="4" fontId="22" fillId="26" borderId="18" xfId="0" applyNumberFormat="1" applyFont="1" applyFill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" fontId="22" fillId="0" borderId="22" xfId="0" applyNumberFormat="1" applyFont="1" applyBorder="1" applyAlignment="1" applyProtection="1">
      <alignment horizontal="center" vertical="center" wrapText="1"/>
      <protection locked="0"/>
    </xf>
    <xf numFmtId="4" fontId="22" fillId="0" borderId="16" xfId="0" applyNumberFormat="1" applyFont="1" applyBorder="1" applyAlignment="1" applyProtection="1">
      <alignment horizontal="center" vertical="center" wrapText="1"/>
      <protection locked="0"/>
    </xf>
    <xf numFmtId="4" fontId="22" fillId="24" borderId="15" xfId="0" applyNumberFormat="1" applyFont="1" applyFill="1" applyBorder="1" applyAlignment="1" applyProtection="1">
      <alignment horizontal="center" vertical="center" wrapText="1"/>
    </xf>
    <xf numFmtId="0" fontId="24" fillId="26" borderId="21" xfId="0" applyFont="1" applyFill="1" applyBorder="1" applyAlignment="1" applyProtection="1">
      <alignment horizontal="left" vertical="center" wrapText="1"/>
    </xf>
    <xf numFmtId="4" fontId="22" fillId="26" borderId="22" xfId="0" applyNumberFormat="1" applyFont="1" applyFill="1" applyBorder="1" applyAlignment="1" applyProtection="1">
      <alignment horizontal="center" vertical="center" wrapText="1"/>
    </xf>
    <xf numFmtId="4" fontId="22" fillId="26" borderId="16" xfId="0" applyNumberFormat="1" applyFont="1" applyFill="1" applyBorder="1" applyAlignment="1" applyProtection="1">
      <alignment horizontal="center" vertical="center" wrapText="1"/>
    </xf>
    <xf numFmtId="4" fontId="22" fillId="26" borderId="15" xfId="0" applyNumberFormat="1" applyFont="1" applyFill="1" applyBorder="1" applyAlignment="1" applyProtection="1">
      <alignment horizontal="center" vertical="center" wrapText="1"/>
    </xf>
    <xf numFmtId="4" fontId="22" fillId="26" borderId="21" xfId="0" applyNumberFormat="1" applyFont="1" applyFill="1" applyBorder="1" applyAlignment="1" applyProtection="1">
      <alignment horizontal="center" vertical="center" wrapText="1"/>
    </xf>
    <xf numFmtId="0" fontId="22" fillId="27" borderId="21" xfId="0" applyFont="1" applyFill="1" applyBorder="1" applyAlignment="1" applyProtection="1">
      <alignment horizontal="left" vertical="center" wrapText="1"/>
      <protection locked="0"/>
    </xf>
    <xf numFmtId="0" fontId="22" fillId="27" borderId="22" xfId="0" applyFont="1" applyFill="1" applyBorder="1" applyAlignment="1" applyProtection="1">
      <alignment horizontal="center" vertical="center" wrapText="1"/>
      <protection locked="0"/>
    </xf>
    <xf numFmtId="4" fontId="22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22" fillId="27" borderId="23" xfId="0" applyFont="1" applyFill="1" applyBorder="1" applyAlignment="1" applyProtection="1">
      <alignment horizontal="left" vertical="center" wrapText="1"/>
      <protection locked="0"/>
    </xf>
    <xf numFmtId="0" fontId="22" fillId="27" borderId="24" xfId="0" applyFont="1" applyFill="1" applyBorder="1" applyAlignment="1" applyProtection="1">
      <alignment horizontal="center" vertical="center" wrapText="1"/>
      <protection locked="0"/>
    </xf>
    <xf numFmtId="4" fontId="22" fillId="27" borderId="25" xfId="0" applyNumberFormat="1" applyFont="1" applyFill="1" applyBorder="1" applyAlignment="1" applyProtection="1">
      <alignment horizontal="center" vertical="center" wrapText="1"/>
      <protection locked="0"/>
    </xf>
    <xf numFmtId="4" fontId="22" fillId="24" borderId="17" xfId="0" applyNumberFormat="1" applyFont="1" applyFill="1" applyBorder="1" applyAlignment="1" applyProtection="1">
      <alignment horizontal="center" vertical="center" wrapText="1"/>
    </xf>
    <xf numFmtId="4" fontId="22" fillId="24" borderId="26" xfId="0" applyNumberFormat="1" applyFont="1" applyFill="1" applyBorder="1" applyAlignment="1" applyProtection="1">
      <alignment horizontal="center" vertical="center" wrapText="1"/>
    </xf>
    <xf numFmtId="0" fontId="24" fillId="24" borderId="23" xfId="0" applyFont="1" applyFill="1" applyBorder="1" applyAlignment="1" applyProtection="1">
      <alignment horizontal="left" vertical="center" wrapText="1"/>
    </xf>
    <xf numFmtId="4" fontId="22" fillId="24" borderId="24" xfId="0" applyNumberFormat="1" applyFont="1" applyFill="1" applyBorder="1" applyAlignment="1" applyProtection="1">
      <alignment horizontal="center" vertical="center" wrapText="1"/>
    </xf>
    <xf numFmtId="4" fontId="22" fillId="24" borderId="25" xfId="0" applyNumberFormat="1" applyFont="1" applyFill="1" applyBorder="1" applyAlignment="1" applyProtection="1">
      <alignment horizontal="center" vertical="center" wrapText="1"/>
    </xf>
    <xf numFmtId="4" fontId="20" fillId="24" borderId="17" xfId="0" applyNumberFormat="1" applyFont="1" applyFill="1" applyBorder="1" applyAlignment="1" applyProtection="1">
      <alignment horizontal="center" vertical="center" wrapText="1"/>
    </xf>
    <xf numFmtId="4" fontId="20" fillId="24" borderId="23" xfId="0" applyNumberFormat="1" applyFont="1" applyFill="1" applyBorder="1" applyAlignment="1" applyProtection="1">
      <alignment horizontal="center" vertical="center" wrapText="1"/>
    </xf>
    <xf numFmtId="4" fontId="20" fillId="24" borderId="25" xfId="0" applyNumberFormat="1" applyFont="1" applyFill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left" vertical="center" wrapText="1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4" fontId="22" fillId="0" borderId="20" xfId="0" applyNumberFormat="1" applyFont="1" applyBorder="1" applyAlignment="1" applyProtection="1">
      <alignment horizontal="center" vertical="center" wrapText="1"/>
      <protection locked="0"/>
    </xf>
    <xf numFmtId="4" fontId="22" fillId="24" borderId="27" xfId="0" applyNumberFormat="1" applyFont="1" applyFill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left" vertical="center" wrapText="1"/>
    </xf>
    <xf numFmtId="4" fontId="23" fillId="24" borderId="17" xfId="0" applyNumberFormat="1" applyFont="1" applyFill="1" applyBorder="1" applyAlignment="1" applyProtection="1">
      <alignment horizontal="center" vertical="center" wrapText="1"/>
    </xf>
    <xf numFmtId="4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left" vertical="center" wrapText="1"/>
    </xf>
    <xf numFmtId="0" fontId="26" fillId="0" borderId="23" xfId="0" applyFont="1" applyBorder="1" applyAlignment="1" applyProtection="1">
      <alignment horizontal="left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Border="1" applyAlignment="1" applyProtection="1">
      <alignment horizontal="center" vertical="center" wrapText="1"/>
      <protection locked="0"/>
    </xf>
    <xf numFmtId="4" fontId="22" fillId="0" borderId="25" xfId="0" applyNumberFormat="1" applyFont="1" applyBorder="1" applyAlignment="1" applyProtection="1">
      <alignment horizontal="center" vertical="center" wrapText="1"/>
      <protection locked="0"/>
    </xf>
    <xf numFmtId="4" fontId="22" fillId="0" borderId="29" xfId="0" applyNumberFormat="1" applyFont="1" applyBorder="1" applyAlignment="1" applyProtection="1">
      <alignment horizontal="center" vertical="center" wrapText="1"/>
      <protection locked="0"/>
    </xf>
    <xf numFmtId="4" fontId="24" fillId="24" borderId="24" xfId="0" applyNumberFormat="1" applyFont="1" applyFill="1" applyBorder="1" applyAlignment="1" applyProtection="1">
      <alignment horizontal="center" vertical="center" wrapText="1"/>
    </xf>
    <xf numFmtId="4" fontId="24" fillId="24" borderId="25" xfId="0" applyNumberFormat="1" applyFont="1" applyFill="1" applyBorder="1" applyAlignment="1" applyProtection="1">
      <alignment horizontal="center" vertical="center" wrapText="1"/>
    </xf>
    <xf numFmtId="4" fontId="22" fillId="24" borderId="14" xfId="0" applyNumberFormat="1" applyFont="1" applyFill="1" applyBorder="1" applyAlignment="1" applyProtection="1">
      <alignment horizontal="center" vertical="center" wrapText="1"/>
    </xf>
    <xf numFmtId="4" fontId="23" fillId="24" borderId="26" xfId="0" applyNumberFormat="1" applyFont="1" applyFill="1" applyBorder="1" applyAlignment="1" applyProtection="1">
      <alignment horizontal="center" vertical="center" wrapText="1"/>
    </xf>
    <xf numFmtId="0" fontId="24" fillId="25" borderId="11" xfId="0" applyFont="1" applyFill="1" applyBorder="1" applyAlignment="1" applyProtection="1">
      <alignment horizontal="left" vertical="center" wrapText="1"/>
    </xf>
    <xf numFmtId="4" fontId="22" fillId="25" borderId="12" xfId="0" applyNumberFormat="1" applyFont="1" applyFill="1" applyBorder="1" applyAlignment="1" applyProtection="1">
      <alignment horizontal="center" vertical="center" wrapText="1"/>
    </xf>
    <xf numFmtId="4" fontId="22" fillId="25" borderId="13" xfId="0" applyNumberFormat="1" applyFont="1" applyFill="1" applyBorder="1" applyAlignment="1" applyProtection="1">
      <alignment horizontal="center" vertical="center" wrapText="1"/>
    </xf>
    <xf numFmtId="4" fontId="20" fillId="25" borderId="10" xfId="0" applyNumberFormat="1" applyFont="1" applyFill="1" applyBorder="1" applyAlignment="1" applyProtection="1">
      <alignment horizontal="center" vertical="center" wrapText="1"/>
    </xf>
    <xf numFmtId="4" fontId="20" fillId="25" borderId="11" xfId="0" applyNumberFormat="1" applyFont="1" applyFill="1" applyBorder="1" applyAlignment="1" applyProtection="1">
      <alignment horizontal="center" vertical="center" wrapText="1"/>
    </xf>
    <xf numFmtId="4" fontId="20" fillId="25" borderId="13" xfId="0" applyNumberFormat="1" applyFont="1" applyFill="1" applyBorder="1" applyAlignment="1" applyProtection="1">
      <alignment horizontal="center" vertical="center" wrapText="1"/>
    </xf>
    <xf numFmtId="49" fontId="22" fillId="0" borderId="17" xfId="38" applyNumberFormat="1" applyFont="1" applyBorder="1" applyAlignment="1" applyProtection="1">
      <alignment horizontal="center" vertical="center" wrapText="1"/>
    </xf>
    <xf numFmtId="0" fontId="24" fillId="0" borderId="0" xfId="38" applyFont="1" applyBorder="1" applyAlignment="1" applyProtection="1">
      <alignment horizontal="left" vertical="center" wrapText="1"/>
    </xf>
    <xf numFmtId="0" fontId="23" fillId="25" borderId="35" xfId="0" applyFont="1" applyFill="1" applyBorder="1" applyAlignment="1" applyProtection="1">
      <alignment horizontal="left" vertical="center" wrapText="1"/>
    </xf>
    <xf numFmtId="0" fontId="23" fillId="25" borderId="36" xfId="0" applyFont="1" applyFill="1" applyBorder="1" applyAlignment="1" applyProtection="1">
      <alignment horizontal="left" vertical="center" wrapText="1"/>
    </xf>
    <xf numFmtId="0" fontId="22" fillId="0" borderId="0" xfId="38" applyFont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vertical="center" wrapText="1"/>
    </xf>
    <xf numFmtId="0" fontId="22" fillId="0" borderId="30" xfId="38" applyFont="1" applyBorder="1" applyAlignment="1" applyProtection="1">
      <alignment horizontal="center" vertical="center" wrapText="1"/>
    </xf>
    <xf numFmtId="0" fontId="21" fillId="28" borderId="31" xfId="38" applyFont="1" applyFill="1" applyBorder="1" applyAlignment="1" applyProtection="1">
      <alignment horizontal="center" vertical="center" wrapText="1"/>
    </xf>
    <xf numFmtId="0" fontId="21" fillId="28" borderId="32" xfId="38" applyFont="1" applyFill="1" applyBorder="1" applyAlignment="1" applyProtection="1">
      <alignment horizontal="center" vertical="center" wrapText="1"/>
    </xf>
    <xf numFmtId="0" fontId="21" fillId="28" borderId="33" xfId="38" applyFont="1" applyFill="1" applyBorder="1" applyAlignment="1" applyProtection="1">
      <alignment horizontal="center" vertical="center" wrapText="1"/>
    </xf>
    <xf numFmtId="0" fontId="21" fillId="28" borderId="34" xfId="38" applyFont="1" applyFill="1" applyBorder="1" applyAlignment="1" applyProtection="1">
      <alignment horizontal="center" vertical="center" wrapText="1"/>
    </xf>
    <xf numFmtId="0" fontId="23" fillId="25" borderId="35" xfId="38" applyFont="1" applyFill="1" applyBorder="1" applyAlignment="1" applyProtection="1">
      <alignment horizontal="left" vertical="center" wrapText="1"/>
    </xf>
    <xf numFmtId="0" fontId="23" fillId="25" borderId="36" xfId="38" applyFont="1" applyFill="1" applyBorder="1" applyAlignment="1" applyProtection="1">
      <alignment horizontal="left" vertical="center" wrapText="1"/>
    </xf>
    <xf numFmtId="0" fontId="23" fillId="25" borderId="35" xfId="0" applyFont="1" applyFill="1" applyBorder="1" applyAlignment="1" applyProtection="1">
      <alignment horizontal="left" vertical="center" wrapText="1"/>
    </xf>
    <xf numFmtId="0" fontId="23" fillId="25" borderId="36" xfId="0" applyFont="1" applyFill="1" applyBorder="1" applyAlignment="1" applyProtection="1">
      <alignment horizontal="left" vertical="center" wrapText="1"/>
    </xf>
    <xf numFmtId="0" fontId="21" fillId="28" borderId="37" xfId="38" applyFont="1" applyFill="1" applyBorder="1" applyAlignment="1" applyProtection="1">
      <alignment horizontal="center" vertical="center" wrapText="1"/>
    </xf>
    <xf numFmtId="0" fontId="21" fillId="28" borderId="38" xfId="38" applyFont="1" applyFill="1" applyBorder="1" applyAlignment="1" applyProtection="1">
      <alignment horizontal="center" vertical="center" wrapText="1"/>
    </xf>
    <xf numFmtId="0" fontId="21" fillId="28" borderId="39" xfId="38" applyFont="1" applyFill="1" applyBorder="1" applyAlignment="1" applyProtection="1">
      <alignment horizontal="center" vertical="center" wrapText="1"/>
    </xf>
    <xf numFmtId="0" fontId="21" fillId="28" borderId="40" xfId="38" applyFont="1" applyFill="1" applyBorder="1" applyAlignment="1" applyProtection="1">
      <alignment horizontal="center" vertical="center" wrapText="1"/>
    </xf>
    <xf numFmtId="0" fontId="24" fillId="0" borderId="0" xfId="38" applyFont="1" applyFill="1" applyBorder="1" applyAlignment="1" applyProtection="1">
      <alignment horizontal="center" vertical="center" wrapText="1"/>
    </xf>
    <xf numFmtId="0" fontId="22" fillId="0" borderId="0" xfId="38" applyFont="1" applyBorder="1" applyAlignment="1" applyProtection="1">
      <alignment horizontal="center" vertical="center" wrapText="1"/>
    </xf>
    <xf numFmtId="0" fontId="19" fillId="28" borderId="41" xfId="38" applyFont="1" applyFill="1" applyBorder="1" applyAlignment="1">
      <alignment horizontal="center" wrapText="1"/>
    </xf>
    <xf numFmtId="0" fontId="2" fillId="28" borderId="42" xfId="38" applyFill="1" applyBorder="1" applyAlignment="1">
      <alignment horizontal="center" wrapText="1"/>
    </xf>
    <xf numFmtId="0" fontId="2" fillId="28" borderId="43" xfId="38" applyFill="1" applyBorder="1" applyAlignment="1">
      <alignment horizontal="center" wrapText="1"/>
    </xf>
    <xf numFmtId="0" fontId="20" fillId="0" borderId="44" xfId="38" applyFont="1" applyBorder="1" applyAlignment="1" applyProtection="1">
      <alignment horizontal="center" vertical="center" wrapText="1"/>
    </xf>
    <xf numFmtId="0" fontId="20" fillId="0" borderId="22" xfId="38" applyFont="1" applyBorder="1" applyAlignment="1" applyProtection="1">
      <alignment horizontal="center" vertical="center" wrapText="1"/>
    </xf>
    <xf numFmtId="0" fontId="20" fillId="0" borderId="45" xfId="38" applyFont="1" applyBorder="1" applyAlignment="1" applyProtection="1">
      <alignment horizontal="center" vertical="center" wrapText="1"/>
    </xf>
    <xf numFmtId="0" fontId="20" fillId="0" borderId="46" xfId="38" applyFont="1" applyBorder="1" applyAlignment="1" applyProtection="1">
      <alignment horizontal="center" vertical="center" wrapText="1"/>
    </xf>
    <xf numFmtId="0" fontId="20" fillId="27" borderId="22" xfId="38" applyFont="1" applyFill="1" applyBorder="1" applyAlignment="1" applyProtection="1">
      <alignment horizontal="center" vertical="center"/>
      <protection locked="0"/>
    </xf>
    <xf numFmtId="0" fontId="20" fillId="27" borderId="47" xfId="38" applyFont="1" applyFill="1" applyBorder="1" applyAlignment="1" applyProtection="1">
      <alignment horizontal="center" vertical="center"/>
      <protection locked="0"/>
    </xf>
    <xf numFmtId="0" fontId="20" fillId="27" borderId="46" xfId="38" applyFont="1" applyFill="1" applyBorder="1" applyAlignment="1" applyProtection="1">
      <alignment horizontal="center" vertical="center"/>
      <protection locked="0"/>
    </xf>
    <xf numFmtId="0" fontId="20" fillId="27" borderId="48" xfId="38" applyFont="1" applyFill="1" applyBorder="1" applyAlignment="1" applyProtection="1">
      <alignment horizontal="center" vertical="center"/>
      <protection locked="0"/>
    </xf>
    <xf numFmtId="0" fontId="20" fillId="28" borderId="46" xfId="38" applyFont="1" applyFill="1" applyBorder="1" applyAlignment="1" applyProtection="1">
      <alignment horizontal="center" vertical="center"/>
    </xf>
    <xf numFmtId="0" fontId="20" fillId="28" borderId="22" xfId="38" applyFont="1" applyFill="1" applyBorder="1" applyAlignment="1" applyProtection="1">
      <alignment horizontal="center" vertical="center"/>
    </xf>
    <xf numFmtId="49" fontId="28" fillId="0" borderId="15" xfId="38" applyNumberFormat="1" applyFont="1" applyBorder="1" applyAlignment="1" applyProtection="1">
      <alignment horizontal="center" vertical="center" wrapText="1"/>
    </xf>
    <xf numFmtId="0" fontId="28" fillId="0" borderId="21" xfId="0" applyFont="1" applyBorder="1" applyAlignment="1" applyProtection="1">
      <alignment horizontal="left" vertical="center" wrapText="1"/>
    </xf>
    <xf numFmtId="0" fontId="29" fillId="0" borderId="0" xfId="38" applyFont="1" applyBorder="1" applyAlignment="1" applyProtection="1">
      <alignment horizontal="left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82" zoomScale="90" workbookViewId="0">
      <selection activeCell="B88" sqref="B88"/>
    </sheetView>
  </sheetViews>
  <sheetFormatPr defaultRowHeight="12.75" x14ac:dyDescent="0.2"/>
  <cols>
    <col min="1" max="1" width="9.85546875" customWidth="1"/>
    <col min="2" max="2" width="42.5703125" customWidth="1"/>
    <col min="5" max="5" width="14.42578125" customWidth="1"/>
    <col min="6" max="6" width="18.42578125" customWidth="1"/>
    <col min="7" max="7" width="18" customWidth="1"/>
    <col min="8" max="8" width="19.85546875" customWidth="1"/>
    <col min="9" max="9" width="16.85546875" customWidth="1"/>
  </cols>
  <sheetData>
    <row r="1" spans="1:9" ht="60" customHeight="1" thickTop="1" x14ac:dyDescent="0.25">
      <c r="A1" s="107" t="s">
        <v>155</v>
      </c>
      <c r="B1" s="108"/>
      <c r="C1" s="108"/>
      <c r="D1" s="108"/>
      <c r="E1" s="108"/>
      <c r="F1" s="108"/>
      <c r="G1" s="108"/>
      <c r="H1" s="108"/>
      <c r="I1" s="109"/>
    </row>
    <row r="2" spans="1:9" ht="20.100000000000001" customHeight="1" x14ac:dyDescent="0.2">
      <c r="A2" s="110" t="s">
        <v>0</v>
      </c>
      <c r="B2" s="111"/>
      <c r="C2" s="111"/>
      <c r="D2" s="111"/>
      <c r="E2" s="119" t="s">
        <v>123</v>
      </c>
      <c r="F2" s="119"/>
      <c r="G2" s="114"/>
      <c r="H2" s="114"/>
      <c r="I2" s="115"/>
    </row>
    <row r="3" spans="1:9" ht="20.100000000000001" customHeight="1" thickBot="1" x14ac:dyDescent="0.25">
      <c r="A3" s="112" t="s">
        <v>124</v>
      </c>
      <c r="B3" s="113"/>
      <c r="C3" s="113"/>
      <c r="D3" s="113"/>
      <c r="E3" s="118" t="s">
        <v>125</v>
      </c>
      <c r="F3" s="118"/>
      <c r="G3" s="116"/>
      <c r="H3" s="116"/>
      <c r="I3" s="117"/>
    </row>
    <row r="4" spans="1:9" ht="39.950000000000003" customHeight="1" thickTop="1" x14ac:dyDescent="0.2">
      <c r="A4" s="95" t="s">
        <v>1</v>
      </c>
      <c r="B4" s="101" t="s">
        <v>2</v>
      </c>
      <c r="C4" s="103" t="s">
        <v>3</v>
      </c>
      <c r="D4" s="103" t="s">
        <v>4</v>
      </c>
      <c r="E4" s="93" t="s">
        <v>5</v>
      </c>
      <c r="F4" s="95" t="s">
        <v>6</v>
      </c>
      <c r="G4" s="101" t="s">
        <v>7</v>
      </c>
      <c r="H4" s="93" t="s">
        <v>126</v>
      </c>
      <c r="I4" s="95" t="s">
        <v>136</v>
      </c>
    </row>
    <row r="5" spans="1:9" ht="39.950000000000003" customHeight="1" thickBot="1" x14ac:dyDescent="0.25">
      <c r="A5" s="96"/>
      <c r="B5" s="102"/>
      <c r="C5" s="104"/>
      <c r="D5" s="104"/>
      <c r="E5" s="94"/>
      <c r="F5" s="96"/>
      <c r="G5" s="102"/>
      <c r="H5" s="94"/>
      <c r="I5" s="96"/>
    </row>
    <row r="6" spans="1:9" ht="14.25" thickTop="1" thickBot="1" x14ac:dyDescent="0.25">
      <c r="A6" s="1">
        <v>1</v>
      </c>
      <c r="B6" s="2">
        <v>2</v>
      </c>
      <c r="C6" s="3">
        <v>3</v>
      </c>
      <c r="D6" s="3">
        <v>4</v>
      </c>
      <c r="E6" s="4">
        <v>5</v>
      </c>
      <c r="F6" s="5" t="s">
        <v>105</v>
      </c>
      <c r="G6" s="2">
        <v>7</v>
      </c>
      <c r="H6" s="4">
        <v>8</v>
      </c>
      <c r="I6" s="5" t="s">
        <v>96</v>
      </c>
    </row>
    <row r="7" spans="1:9" ht="17.25" thickTop="1" thickBot="1" x14ac:dyDescent="0.25">
      <c r="A7" s="6" t="s">
        <v>8</v>
      </c>
      <c r="B7" s="97" t="s">
        <v>9</v>
      </c>
      <c r="C7" s="97"/>
      <c r="D7" s="97"/>
      <c r="E7" s="97"/>
      <c r="F7" s="97"/>
      <c r="G7" s="97"/>
      <c r="H7" s="97"/>
      <c r="I7" s="98"/>
    </row>
    <row r="8" spans="1:9" ht="65.099999999999994" customHeight="1" thickTop="1" thickBot="1" x14ac:dyDescent="0.25">
      <c r="A8" s="7" t="s">
        <v>10</v>
      </c>
      <c r="B8" s="28" t="s">
        <v>127</v>
      </c>
      <c r="C8" s="29"/>
      <c r="D8" s="29"/>
      <c r="E8" s="30"/>
      <c r="F8" s="31">
        <f>SUM(F9+F13+F18)</f>
        <v>0</v>
      </c>
      <c r="G8" s="32">
        <f>SUM(G9+G13+G18)</f>
        <v>0</v>
      </c>
      <c r="H8" s="33">
        <f>SUM(H9+H13+H18)</f>
        <v>0</v>
      </c>
      <c r="I8" s="31">
        <f>SUM(I9+I13+I18)</f>
        <v>0</v>
      </c>
    </row>
    <row r="9" spans="1:9" ht="39.950000000000003" customHeight="1" thickTop="1" x14ac:dyDescent="0.2">
      <c r="A9" s="8" t="s">
        <v>11</v>
      </c>
      <c r="B9" s="34" t="s">
        <v>128</v>
      </c>
      <c r="C9" s="35"/>
      <c r="D9" s="35"/>
      <c r="E9" s="36"/>
      <c r="F9" s="37">
        <f>SUM(F10+F11+F12)</f>
        <v>0</v>
      </c>
      <c r="G9" s="38">
        <f>SUM(G10+G11+G12)</f>
        <v>0</v>
      </c>
      <c r="H9" s="36">
        <f>SUM(H10+H11+H12)</f>
        <v>0</v>
      </c>
      <c r="I9" s="37">
        <f>SUM(I10+I11+I12)</f>
        <v>0</v>
      </c>
    </row>
    <row r="10" spans="1:9" x14ac:dyDescent="0.2">
      <c r="A10" s="9" t="s">
        <v>12</v>
      </c>
      <c r="B10" s="39"/>
      <c r="C10" s="40"/>
      <c r="D10" s="41"/>
      <c r="E10" s="42"/>
      <c r="F10" s="43">
        <f>SUM(D10*E10)</f>
        <v>0</v>
      </c>
      <c r="G10" s="42"/>
      <c r="H10" s="42"/>
      <c r="I10" s="43">
        <f>SUM(F10-G10-H10)</f>
        <v>0</v>
      </c>
    </row>
    <row r="11" spans="1:9" x14ac:dyDescent="0.2">
      <c r="A11" s="9" t="s">
        <v>13</v>
      </c>
      <c r="B11" s="39"/>
      <c r="C11" s="40"/>
      <c r="D11" s="41"/>
      <c r="E11" s="10"/>
      <c r="F11" s="43">
        <f>SUM(D11*E11)</f>
        <v>0</v>
      </c>
      <c r="G11" s="42"/>
      <c r="H11" s="42"/>
      <c r="I11" s="43">
        <f>SUM(F11-G11-H11)</f>
        <v>0</v>
      </c>
    </row>
    <row r="12" spans="1:9" x14ac:dyDescent="0.2">
      <c r="A12" s="9" t="s">
        <v>14</v>
      </c>
      <c r="B12" s="39"/>
      <c r="C12" s="40"/>
      <c r="D12" s="41"/>
      <c r="E12" s="42"/>
      <c r="F12" s="43">
        <f>SUM(D12*E12)</f>
        <v>0</v>
      </c>
      <c r="G12" s="42"/>
      <c r="H12" s="42"/>
      <c r="I12" s="43">
        <f>SUM(F12-G12-H12)</f>
        <v>0</v>
      </c>
    </row>
    <row r="13" spans="1:9" ht="39.950000000000003" customHeight="1" x14ac:dyDescent="0.2">
      <c r="A13" s="11" t="s">
        <v>15</v>
      </c>
      <c r="B13" s="44" t="s">
        <v>16</v>
      </c>
      <c r="C13" s="45"/>
      <c r="D13" s="45"/>
      <c r="E13" s="46"/>
      <c r="F13" s="47">
        <f>F14+F15+F16+F17</f>
        <v>0</v>
      </c>
      <c r="G13" s="48">
        <f>G14+G15+G16+G17</f>
        <v>0</v>
      </c>
      <c r="H13" s="46">
        <f>H14+H15+H16+H17</f>
        <v>0</v>
      </c>
      <c r="I13" s="47">
        <f>I14+I15+I16+I17</f>
        <v>0</v>
      </c>
    </row>
    <row r="14" spans="1:9" x14ac:dyDescent="0.2">
      <c r="A14" s="9" t="s">
        <v>17</v>
      </c>
      <c r="B14" s="39"/>
      <c r="C14" s="40"/>
      <c r="D14" s="41"/>
      <c r="E14" s="42"/>
      <c r="F14" s="43">
        <f>SUM(D14*E14)</f>
        <v>0</v>
      </c>
      <c r="G14" s="42"/>
      <c r="H14" s="42"/>
      <c r="I14" s="43">
        <f>SUM(F14-G14-H14)</f>
        <v>0</v>
      </c>
    </row>
    <row r="15" spans="1:9" x14ac:dyDescent="0.2">
      <c r="A15" s="9" t="s">
        <v>18</v>
      </c>
      <c r="B15" s="39"/>
      <c r="C15" s="40"/>
      <c r="D15" s="41"/>
      <c r="E15" s="42"/>
      <c r="F15" s="43">
        <f>SUM(D15*E15)</f>
        <v>0</v>
      </c>
      <c r="G15" s="42"/>
      <c r="H15" s="42"/>
      <c r="I15" s="43">
        <f>SUM(F15-G15-H15)</f>
        <v>0</v>
      </c>
    </row>
    <row r="16" spans="1:9" x14ac:dyDescent="0.2">
      <c r="A16" s="9" t="s">
        <v>19</v>
      </c>
      <c r="B16" s="39"/>
      <c r="C16" s="40"/>
      <c r="D16" s="41"/>
      <c r="E16" s="42"/>
      <c r="F16" s="43">
        <f>SUM(D16*E16)</f>
        <v>0</v>
      </c>
      <c r="G16" s="42"/>
      <c r="H16" s="42"/>
      <c r="I16" s="43">
        <f>SUM(F16-G16-H16)</f>
        <v>0</v>
      </c>
    </row>
    <row r="17" spans="1:9" x14ac:dyDescent="0.2">
      <c r="A17" s="9" t="s">
        <v>107</v>
      </c>
      <c r="B17" s="39"/>
      <c r="C17" s="40"/>
      <c r="D17" s="41"/>
      <c r="E17" s="42"/>
      <c r="F17" s="43">
        <f>SUM(D17*E17)</f>
        <v>0</v>
      </c>
      <c r="G17" s="42"/>
      <c r="H17" s="42"/>
      <c r="I17" s="43">
        <f>SUM(F17-G17-H17)</f>
        <v>0</v>
      </c>
    </row>
    <row r="18" spans="1:9" ht="39.950000000000003" customHeight="1" x14ac:dyDescent="0.2">
      <c r="A18" s="11" t="s">
        <v>20</v>
      </c>
      <c r="B18" s="44" t="s">
        <v>21</v>
      </c>
      <c r="C18" s="45"/>
      <c r="D18" s="45"/>
      <c r="E18" s="46"/>
      <c r="F18" s="47">
        <f>SUM(F19+F20+F21+F22)</f>
        <v>0</v>
      </c>
      <c r="G18" s="48">
        <f>SUM(G19+G20+G21+G22)</f>
        <v>0</v>
      </c>
      <c r="H18" s="46">
        <f>SUM(H19+H20+H21+H22)</f>
        <v>0</v>
      </c>
      <c r="I18" s="47">
        <f>SUM(I19+I20+I21+I22)</f>
        <v>0</v>
      </c>
    </row>
    <row r="19" spans="1:9" x14ac:dyDescent="0.2">
      <c r="A19" s="12" t="s">
        <v>24</v>
      </c>
      <c r="B19" s="49"/>
      <c r="C19" s="50"/>
      <c r="D19" s="41"/>
      <c r="E19" s="51"/>
      <c r="F19" s="43">
        <f>SUM(D19*E19)</f>
        <v>0</v>
      </c>
      <c r="G19" s="42"/>
      <c r="H19" s="42"/>
      <c r="I19" s="43">
        <f>SUM(F19-G19-H19)</f>
        <v>0</v>
      </c>
    </row>
    <row r="20" spans="1:9" x14ac:dyDescent="0.2">
      <c r="A20" s="12" t="s">
        <v>25</v>
      </c>
      <c r="B20" s="49"/>
      <c r="C20" s="50"/>
      <c r="D20" s="41"/>
      <c r="E20" s="51"/>
      <c r="F20" s="43">
        <f>SUM(D20*E20)</f>
        <v>0</v>
      </c>
      <c r="G20" s="42"/>
      <c r="H20" s="42"/>
      <c r="I20" s="43">
        <f>SUM(F20-G20-H20)</f>
        <v>0</v>
      </c>
    </row>
    <row r="21" spans="1:9" x14ac:dyDescent="0.2">
      <c r="A21" s="13" t="s">
        <v>26</v>
      </c>
      <c r="B21" s="52"/>
      <c r="C21" s="53"/>
      <c r="D21" s="41"/>
      <c r="E21" s="54"/>
      <c r="F21" s="55">
        <f>SUM(D21*E21)</f>
        <v>0</v>
      </c>
      <c r="G21" s="42"/>
      <c r="H21" s="42"/>
      <c r="I21" s="43">
        <f>SUM(F21-G21-H21)</f>
        <v>0</v>
      </c>
    </row>
    <row r="22" spans="1:9" ht="13.5" thickBot="1" x14ac:dyDescent="0.25">
      <c r="A22" s="13" t="s">
        <v>108</v>
      </c>
      <c r="B22" s="52"/>
      <c r="C22" s="53"/>
      <c r="D22" s="41"/>
      <c r="E22" s="54"/>
      <c r="F22" s="55">
        <f>SUM(D22*E22)</f>
        <v>0</v>
      </c>
      <c r="G22" s="42"/>
      <c r="H22" s="42"/>
      <c r="I22" s="56">
        <f>SUM(F22-G22-H22)</f>
        <v>0</v>
      </c>
    </row>
    <row r="23" spans="1:9" ht="75" customHeight="1" thickTop="1" thickBot="1" x14ac:dyDescent="0.25">
      <c r="A23" s="7" t="s">
        <v>22</v>
      </c>
      <c r="B23" s="28" t="s">
        <v>129</v>
      </c>
      <c r="C23" s="29"/>
      <c r="D23" s="29"/>
      <c r="E23" s="30"/>
      <c r="F23" s="31">
        <f>SUM(F24+F30)</f>
        <v>0</v>
      </c>
      <c r="G23" s="32">
        <f>SUM(G24+G30)</f>
        <v>0</v>
      </c>
      <c r="H23" s="33">
        <f>SUM(H24+H30)</f>
        <v>0</v>
      </c>
      <c r="I23" s="31">
        <f>SUM(I24+I30)</f>
        <v>0</v>
      </c>
    </row>
    <row r="24" spans="1:9" ht="39.950000000000003" customHeight="1" thickTop="1" x14ac:dyDescent="0.2">
      <c r="A24" s="8" t="s">
        <v>23</v>
      </c>
      <c r="B24" s="34" t="s">
        <v>27</v>
      </c>
      <c r="C24" s="35"/>
      <c r="D24" s="35"/>
      <c r="E24" s="36"/>
      <c r="F24" s="37">
        <f>SUM(F25+F26+F27+F28+F29)</f>
        <v>0</v>
      </c>
      <c r="G24" s="38">
        <f>SUM(G25+G26+G27+G28+G29)</f>
        <v>0</v>
      </c>
      <c r="H24" s="36">
        <f>SUM(H25+H26+H27+H28+H29)</f>
        <v>0</v>
      </c>
      <c r="I24" s="37">
        <f>SUM(I25+I26+I27+I28+I29)</f>
        <v>0</v>
      </c>
    </row>
    <row r="25" spans="1:9" x14ac:dyDescent="0.2">
      <c r="A25" s="9" t="s">
        <v>28</v>
      </c>
      <c r="B25" s="39"/>
      <c r="C25" s="40"/>
      <c r="D25" s="41"/>
      <c r="E25" s="42"/>
      <c r="F25" s="43">
        <f>SUM(D25*E25)</f>
        <v>0</v>
      </c>
      <c r="G25" s="42"/>
      <c r="H25" s="42"/>
      <c r="I25" s="43">
        <f>SUM(F25-G25-H25)</f>
        <v>0</v>
      </c>
    </row>
    <row r="26" spans="1:9" x14ac:dyDescent="0.2">
      <c r="A26" s="9" t="s">
        <v>29</v>
      </c>
      <c r="B26" s="39"/>
      <c r="C26" s="40"/>
      <c r="D26" s="41"/>
      <c r="E26" s="42"/>
      <c r="F26" s="43">
        <f>SUM(D26*E26)</f>
        <v>0</v>
      </c>
      <c r="G26" s="42"/>
      <c r="H26" s="42"/>
      <c r="I26" s="43">
        <f>SUM(F26-G26-H26)</f>
        <v>0</v>
      </c>
    </row>
    <row r="27" spans="1:9" x14ac:dyDescent="0.2">
      <c r="A27" s="9" t="s">
        <v>30</v>
      </c>
      <c r="B27" s="39"/>
      <c r="C27" s="40"/>
      <c r="D27" s="41"/>
      <c r="E27" s="42"/>
      <c r="F27" s="43">
        <f>SUM(D27*E27)</f>
        <v>0</v>
      </c>
      <c r="G27" s="42"/>
      <c r="H27" s="42"/>
      <c r="I27" s="43">
        <f>SUM(F27-G27-H27)</f>
        <v>0</v>
      </c>
    </row>
    <row r="28" spans="1:9" x14ac:dyDescent="0.2">
      <c r="A28" s="9" t="s">
        <v>31</v>
      </c>
      <c r="B28" s="39"/>
      <c r="C28" s="40"/>
      <c r="D28" s="41"/>
      <c r="E28" s="42"/>
      <c r="F28" s="43">
        <f>SUM(D28*E28)</f>
        <v>0</v>
      </c>
      <c r="G28" s="42"/>
      <c r="H28" s="42"/>
      <c r="I28" s="43">
        <f>SUM(F28-G28-H28)</f>
        <v>0</v>
      </c>
    </row>
    <row r="29" spans="1:9" x14ac:dyDescent="0.2">
      <c r="A29" s="9" t="s">
        <v>32</v>
      </c>
      <c r="B29" s="39"/>
      <c r="C29" s="40"/>
      <c r="D29" s="41"/>
      <c r="E29" s="42"/>
      <c r="F29" s="43">
        <f>SUM(D29*E29)</f>
        <v>0</v>
      </c>
      <c r="G29" s="42"/>
      <c r="H29" s="42"/>
      <c r="I29" s="43">
        <f>SUM(F29-G29-H29)</f>
        <v>0</v>
      </c>
    </row>
    <row r="30" spans="1:9" ht="39.950000000000003" customHeight="1" x14ac:dyDescent="0.2">
      <c r="A30" s="14" t="s">
        <v>33</v>
      </c>
      <c r="B30" s="44" t="s">
        <v>130</v>
      </c>
      <c r="C30" s="45"/>
      <c r="D30" s="45"/>
      <c r="E30" s="46"/>
      <c r="F30" s="47">
        <f>SUM(F31+F32+F33+F34+F35)</f>
        <v>0</v>
      </c>
      <c r="G30" s="48">
        <f>SUM(G31+G32+G33+G34+G35)</f>
        <v>0</v>
      </c>
      <c r="H30" s="46">
        <f>SUM(H31+H32+H33+H34+H35)</f>
        <v>0</v>
      </c>
      <c r="I30" s="47">
        <f>SUM(I31+I32+I33+I34+I35)</f>
        <v>0</v>
      </c>
    </row>
    <row r="31" spans="1:9" x14ac:dyDescent="0.2">
      <c r="A31" s="9" t="s">
        <v>34</v>
      </c>
      <c r="B31" s="39"/>
      <c r="C31" s="40"/>
      <c r="D31" s="41"/>
      <c r="E31" s="42"/>
      <c r="F31" s="43">
        <f>SUM(D31*E31)</f>
        <v>0</v>
      </c>
      <c r="G31" s="42"/>
      <c r="H31" s="42"/>
      <c r="I31" s="43">
        <f>SUM(F31-G31-H31)</f>
        <v>0</v>
      </c>
    </row>
    <row r="32" spans="1:9" x14ac:dyDescent="0.2">
      <c r="A32" s="9" t="s">
        <v>35</v>
      </c>
      <c r="B32" s="39"/>
      <c r="C32" s="40"/>
      <c r="D32" s="41"/>
      <c r="E32" s="42"/>
      <c r="F32" s="43">
        <f>SUM(D32*E32)</f>
        <v>0</v>
      </c>
      <c r="G32" s="42"/>
      <c r="H32" s="42"/>
      <c r="I32" s="43">
        <f>SUM(F32-G32-H32)</f>
        <v>0</v>
      </c>
    </row>
    <row r="33" spans="1:9" x14ac:dyDescent="0.2">
      <c r="A33" s="9" t="s">
        <v>36</v>
      </c>
      <c r="B33" s="39"/>
      <c r="C33" s="40"/>
      <c r="D33" s="41"/>
      <c r="E33" s="42"/>
      <c r="F33" s="43">
        <f>SUM(D33*E33)</f>
        <v>0</v>
      </c>
      <c r="G33" s="42"/>
      <c r="H33" s="42"/>
      <c r="I33" s="43">
        <f>SUM(F33-G33-H33)</f>
        <v>0</v>
      </c>
    </row>
    <row r="34" spans="1:9" x14ac:dyDescent="0.2">
      <c r="A34" s="9" t="s">
        <v>109</v>
      </c>
      <c r="B34" s="39"/>
      <c r="C34" s="40"/>
      <c r="D34" s="41"/>
      <c r="E34" s="42"/>
      <c r="F34" s="43">
        <f>SUM(D34*E34)</f>
        <v>0</v>
      </c>
      <c r="G34" s="42"/>
      <c r="H34" s="42"/>
      <c r="I34" s="43">
        <f>SUM(F34-G34-H34)</f>
        <v>0</v>
      </c>
    </row>
    <row r="35" spans="1:9" x14ac:dyDescent="0.2">
      <c r="A35" s="9" t="s">
        <v>110</v>
      </c>
      <c r="B35" s="39"/>
      <c r="C35" s="40"/>
      <c r="D35" s="41"/>
      <c r="E35" s="42"/>
      <c r="F35" s="43">
        <f>SUM(D35*E35)</f>
        <v>0</v>
      </c>
      <c r="G35" s="42"/>
      <c r="H35" s="42"/>
      <c r="I35" s="43">
        <f>SUM(F35-G35-H35)</f>
        <v>0</v>
      </c>
    </row>
    <row r="36" spans="1:9" ht="39.950000000000003" customHeight="1" thickBot="1" x14ac:dyDescent="0.25">
      <c r="A36" s="15" t="s">
        <v>8</v>
      </c>
      <c r="B36" s="57" t="s">
        <v>37</v>
      </c>
      <c r="C36" s="58"/>
      <c r="D36" s="58"/>
      <c r="E36" s="59"/>
      <c r="F36" s="60">
        <f>SUM(F8+F23)</f>
        <v>0</v>
      </c>
      <c r="G36" s="61">
        <f>SUM(G8+G23)</f>
        <v>0</v>
      </c>
      <c r="H36" s="62">
        <f>SUM(H8+H23)</f>
        <v>0</v>
      </c>
      <c r="I36" s="60">
        <f>SUM(I8+I23)</f>
        <v>0</v>
      </c>
    </row>
    <row r="37" spans="1:9" ht="17.25" thickTop="1" thickBot="1" x14ac:dyDescent="0.25">
      <c r="A37" s="16" t="s">
        <v>38</v>
      </c>
      <c r="B37" s="99" t="s">
        <v>88</v>
      </c>
      <c r="C37" s="99"/>
      <c r="D37" s="99"/>
      <c r="E37" s="99"/>
      <c r="F37" s="99"/>
      <c r="G37" s="99"/>
      <c r="H37" s="99"/>
      <c r="I37" s="100"/>
    </row>
    <row r="38" spans="1:9" ht="30" customHeight="1" thickTop="1" x14ac:dyDescent="0.2">
      <c r="A38" s="17" t="s">
        <v>39</v>
      </c>
      <c r="B38" s="63" t="s">
        <v>145</v>
      </c>
      <c r="C38" s="64"/>
      <c r="D38" s="41"/>
      <c r="E38" s="65"/>
      <c r="F38" s="43">
        <f>SUM(D38*E38)</f>
        <v>0</v>
      </c>
      <c r="G38" s="42"/>
      <c r="H38" s="42"/>
      <c r="I38" s="66">
        <f>SUM(F38-G38-H38)</f>
        <v>0</v>
      </c>
    </row>
    <row r="39" spans="1:9" ht="24.95" customHeight="1" x14ac:dyDescent="0.2">
      <c r="A39" s="17" t="s">
        <v>40</v>
      </c>
      <c r="B39" s="63" t="s">
        <v>146</v>
      </c>
      <c r="C39" s="64"/>
      <c r="D39" s="41"/>
      <c r="E39" s="65"/>
      <c r="F39" s="43">
        <v>0</v>
      </c>
      <c r="G39" s="42"/>
      <c r="H39" s="42"/>
      <c r="I39" s="78"/>
    </row>
    <row r="40" spans="1:9" ht="53.25" customHeight="1" x14ac:dyDescent="0.2">
      <c r="A40" s="9" t="s">
        <v>147</v>
      </c>
      <c r="B40" s="67" t="s">
        <v>148</v>
      </c>
      <c r="C40" s="40"/>
      <c r="D40" s="41"/>
      <c r="E40" s="42"/>
      <c r="F40" s="43">
        <f>SUM(D40*E40)</f>
        <v>0</v>
      </c>
      <c r="G40" s="42"/>
      <c r="H40" s="42"/>
      <c r="I40" s="43">
        <f>SUM(F40-G40-H40)</f>
        <v>0</v>
      </c>
    </row>
    <row r="41" spans="1:9" ht="39.950000000000003" customHeight="1" thickBot="1" x14ac:dyDescent="0.25">
      <c r="A41" s="15" t="s">
        <v>38</v>
      </c>
      <c r="B41" s="57" t="s">
        <v>149</v>
      </c>
      <c r="C41" s="58"/>
      <c r="D41" s="58"/>
      <c r="E41" s="59"/>
      <c r="F41" s="60">
        <f>SUM(F38+F40)</f>
        <v>0</v>
      </c>
      <c r="G41" s="61">
        <f>SUM(G38+G40)</f>
        <v>0</v>
      </c>
      <c r="H41" s="62">
        <f>SUM(H38+H40)</f>
        <v>0</v>
      </c>
      <c r="I41" s="60">
        <f>SUM(I38+I40)</f>
        <v>0</v>
      </c>
    </row>
    <row r="42" spans="1:9" ht="17.25" thickTop="1" thickBot="1" x14ac:dyDescent="0.25">
      <c r="A42" s="16" t="s">
        <v>41</v>
      </c>
      <c r="B42" s="99" t="s">
        <v>101</v>
      </c>
      <c r="C42" s="99"/>
      <c r="D42" s="99"/>
      <c r="E42" s="99"/>
      <c r="F42" s="99"/>
      <c r="G42" s="99"/>
      <c r="H42" s="99"/>
      <c r="I42" s="100"/>
    </row>
    <row r="43" spans="1:9" ht="30" customHeight="1" thickTop="1" x14ac:dyDescent="0.2">
      <c r="A43" s="17" t="s">
        <v>42</v>
      </c>
      <c r="B43" s="63" t="s">
        <v>43</v>
      </c>
      <c r="C43" s="64"/>
      <c r="D43" s="41"/>
      <c r="E43" s="65"/>
      <c r="F43" s="43">
        <f t="shared" ref="F43:F48" si="0">SUM(D43*E43)</f>
        <v>0</v>
      </c>
      <c r="G43" s="42"/>
      <c r="H43" s="42"/>
      <c r="I43" s="43">
        <f t="shared" ref="I43:I48" si="1">SUM(F43-G43-H43)</f>
        <v>0</v>
      </c>
    </row>
    <row r="44" spans="1:9" ht="30" customHeight="1" x14ac:dyDescent="0.2">
      <c r="A44" s="9" t="s">
        <v>44</v>
      </c>
      <c r="B44" s="67" t="s">
        <v>45</v>
      </c>
      <c r="C44" s="40"/>
      <c r="D44" s="41"/>
      <c r="E44" s="42"/>
      <c r="F44" s="43">
        <f t="shared" si="0"/>
        <v>0</v>
      </c>
      <c r="G44" s="42"/>
      <c r="H44" s="42"/>
      <c r="I44" s="43">
        <f t="shared" si="1"/>
        <v>0</v>
      </c>
    </row>
    <row r="45" spans="1:9" ht="30" customHeight="1" x14ac:dyDescent="0.2">
      <c r="A45" s="9" t="s">
        <v>46</v>
      </c>
      <c r="B45" s="67" t="s">
        <v>47</v>
      </c>
      <c r="C45" s="40"/>
      <c r="D45" s="41"/>
      <c r="E45" s="42"/>
      <c r="F45" s="43">
        <f t="shared" si="0"/>
        <v>0</v>
      </c>
      <c r="G45" s="42"/>
      <c r="H45" s="42"/>
      <c r="I45" s="43">
        <f t="shared" si="1"/>
        <v>0</v>
      </c>
    </row>
    <row r="46" spans="1:9" ht="45" customHeight="1" x14ac:dyDescent="0.2">
      <c r="A46" s="9" t="s">
        <v>48</v>
      </c>
      <c r="B46" s="67" t="s">
        <v>51</v>
      </c>
      <c r="C46" s="40"/>
      <c r="D46" s="41"/>
      <c r="E46" s="42"/>
      <c r="F46" s="43">
        <f t="shared" si="0"/>
        <v>0</v>
      </c>
      <c r="G46" s="42"/>
      <c r="H46" s="42"/>
      <c r="I46" s="43">
        <f t="shared" si="1"/>
        <v>0</v>
      </c>
    </row>
    <row r="47" spans="1:9" ht="39.950000000000003" customHeight="1" x14ac:dyDescent="0.2">
      <c r="A47" s="9" t="s">
        <v>49</v>
      </c>
      <c r="B47" s="67" t="s">
        <v>131</v>
      </c>
      <c r="C47" s="40"/>
      <c r="D47" s="41"/>
      <c r="E47" s="42"/>
      <c r="F47" s="43">
        <f t="shared" si="0"/>
        <v>0</v>
      </c>
      <c r="G47" s="42"/>
      <c r="H47" s="42"/>
      <c r="I47" s="43">
        <f t="shared" si="1"/>
        <v>0</v>
      </c>
    </row>
    <row r="48" spans="1:9" ht="30" customHeight="1" x14ac:dyDescent="0.2">
      <c r="A48" s="9" t="s">
        <v>50</v>
      </c>
      <c r="B48" s="67" t="s">
        <v>52</v>
      </c>
      <c r="C48" s="40"/>
      <c r="D48" s="41"/>
      <c r="E48" s="42"/>
      <c r="F48" s="43">
        <f t="shared" si="0"/>
        <v>0</v>
      </c>
      <c r="G48" s="42"/>
      <c r="H48" s="42"/>
      <c r="I48" s="43">
        <f t="shared" si="1"/>
        <v>0</v>
      </c>
    </row>
    <row r="49" spans="1:9" ht="39.950000000000003" customHeight="1" thickBot="1" x14ac:dyDescent="0.25">
      <c r="A49" s="15" t="s">
        <v>41</v>
      </c>
      <c r="B49" s="57" t="s">
        <v>156</v>
      </c>
      <c r="C49" s="58"/>
      <c r="D49" s="58"/>
      <c r="E49" s="59"/>
      <c r="F49" s="68">
        <f>SUM(F43:F48)</f>
        <v>0</v>
      </c>
      <c r="G49" s="61">
        <f>SUM(G43:G48)</f>
        <v>0</v>
      </c>
      <c r="H49" s="62">
        <f>SUM(H43:H48)</f>
        <v>0</v>
      </c>
      <c r="I49" s="60">
        <f>SUM(I43:I48)</f>
        <v>0</v>
      </c>
    </row>
    <row r="50" spans="1:9" ht="17.25" customHeight="1" thickTop="1" thickBot="1" x14ac:dyDescent="0.25">
      <c r="A50" s="16" t="s">
        <v>53</v>
      </c>
      <c r="B50" s="99" t="s">
        <v>132</v>
      </c>
      <c r="C50" s="99"/>
      <c r="D50" s="99"/>
      <c r="E50" s="99"/>
      <c r="F50" s="99"/>
      <c r="G50" s="99"/>
      <c r="H50" s="99"/>
      <c r="I50" s="100"/>
    </row>
    <row r="51" spans="1:9" ht="42" customHeight="1" thickTop="1" x14ac:dyDescent="0.2">
      <c r="A51" s="18" t="s">
        <v>54</v>
      </c>
      <c r="B51" s="34" t="s">
        <v>55</v>
      </c>
      <c r="C51" s="35"/>
      <c r="D51" s="35"/>
      <c r="E51" s="36"/>
      <c r="F51" s="37">
        <f>SUM(F53)</f>
        <v>0</v>
      </c>
      <c r="G51" s="38">
        <f>SUM(G53)</f>
        <v>0</v>
      </c>
      <c r="H51" s="36">
        <f>SUM(H53)</f>
        <v>0</v>
      </c>
      <c r="I51" s="37">
        <f>SUM(I53)</f>
        <v>0</v>
      </c>
    </row>
    <row r="52" spans="1:9" ht="52.5" customHeight="1" x14ac:dyDescent="0.2">
      <c r="A52" s="9" t="s">
        <v>56</v>
      </c>
      <c r="B52" s="67" t="s">
        <v>154</v>
      </c>
      <c r="C52" s="40"/>
      <c r="D52" s="41"/>
      <c r="E52" s="42"/>
      <c r="F52" s="43">
        <v>0</v>
      </c>
      <c r="G52" s="42"/>
      <c r="H52" s="42"/>
      <c r="I52" s="43">
        <f>SUM(F52-G52-H52)</f>
        <v>0</v>
      </c>
    </row>
    <row r="53" spans="1:9" ht="34.5" customHeight="1" x14ac:dyDescent="0.2">
      <c r="A53" s="11" t="s">
        <v>57</v>
      </c>
      <c r="B53" s="44" t="s">
        <v>58</v>
      </c>
      <c r="C53" s="40"/>
      <c r="D53" s="41"/>
      <c r="E53" s="42"/>
      <c r="F53" s="43">
        <v>0</v>
      </c>
      <c r="G53" s="42"/>
      <c r="H53" s="42"/>
      <c r="I53" s="43">
        <f>SUM(F53-G53-H53)</f>
        <v>0</v>
      </c>
    </row>
    <row r="54" spans="1:9" x14ac:dyDescent="0.2">
      <c r="A54" s="9" t="s">
        <v>59</v>
      </c>
      <c r="B54" s="67" t="s">
        <v>60</v>
      </c>
      <c r="C54" s="45"/>
      <c r="D54" s="45"/>
      <c r="E54" s="46"/>
      <c r="F54" s="47">
        <f>SUM(F55:F58)</f>
        <v>0</v>
      </c>
      <c r="G54" s="48">
        <f>SUM(G55:G58)</f>
        <v>0</v>
      </c>
      <c r="H54" s="46">
        <f>SUM(H55:H58)</f>
        <v>0</v>
      </c>
      <c r="I54" s="47">
        <f>SUM(I55:I58)</f>
        <v>0</v>
      </c>
    </row>
    <row r="55" spans="1:9" ht="30" customHeight="1" x14ac:dyDescent="0.2">
      <c r="A55" s="9" t="s">
        <v>61</v>
      </c>
      <c r="B55" s="67" t="s">
        <v>52</v>
      </c>
      <c r="C55" s="40"/>
      <c r="D55" s="41"/>
      <c r="E55" s="42"/>
      <c r="F55" s="43">
        <f>SUM(D55*E55)</f>
        <v>0</v>
      </c>
      <c r="G55" s="42"/>
      <c r="H55" s="42"/>
      <c r="I55" s="43">
        <f>SUM(F55-G55-H55)</f>
        <v>0</v>
      </c>
    </row>
    <row r="56" spans="1:9" ht="30" customHeight="1" x14ac:dyDescent="0.2">
      <c r="A56" s="120" t="s">
        <v>157</v>
      </c>
      <c r="B56" s="121" t="s">
        <v>133</v>
      </c>
      <c r="C56" s="40"/>
      <c r="D56" s="41"/>
      <c r="E56" s="42"/>
      <c r="F56" s="43">
        <f>SUM(D56*E56)</f>
        <v>0</v>
      </c>
      <c r="G56" s="42"/>
      <c r="H56" s="42"/>
      <c r="I56" s="43">
        <f>SUM(F56-G56-H56)</f>
        <v>0</v>
      </c>
    </row>
    <row r="57" spans="1:9" ht="30" hidden="1" customHeight="1" x14ac:dyDescent="0.2">
      <c r="A57" s="11" t="s">
        <v>62</v>
      </c>
      <c r="B57" s="44" t="s">
        <v>133</v>
      </c>
      <c r="C57" s="40"/>
      <c r="D57" s="41"/>
      <c r="E57" s="42"/>
      <c r="F57" s="43"/>
      <c r="G57" s="42"/>
      <c r="H57" s="42"/>
      <c r="I57" s="43"/>
    </row>
    <row r="58" spans="1:9" ht="30" customHeight="1" x14ac:dyDescent="0.2">
      <c r="A58" s="9" t="s">
        <v>63</v>
      </c>
      <c r="B58" s="67" t="s">
        <v>64</v>
      </c>
      <c r="C58" s="40"/>
      <c r="D58" s="41"/>
      <c r="E58" s="42"/>
      <c r="F58" s="43">
        <f>SUM(D58*E58)</f>
        <v>0</v>
      </c>
      <c r="G58" s="69"/>
      <c r="H58" s="42"/>
      <c r="I58" s="43">
        <f>SUM(F58-G58-H58)</f>
        <v>0</v>
      </c>
    </row>
    <row r="59" spans="1:9" ht="39.950000000000003" customHeight="1" x14ac:dyDescent="0.2">
      <c r="A59" s="9" t="s">
        <v>97</v>
      </c>
      <c r="B59" s="67" t="s">
        <v>134</v>
      </c>
      <c r="C59" s="45"/>
      <c r="D59" s="45"/>
      <c r="E59" s="46"/>
      <c r="F59" s="47">
        <f>SUM(F60:F65)</f>
        <v>0</v>
      </c>
      <c r="G59" s="48">
        <f>SUM(G60:G65)</f>
        <v>0</v>
      </c>
      <c r="H59" s="46">
        <f>SUM(H60:H65)</f>
        <v>0</v>
      </c>
      <c r="I59" s="47">
        <f>SUM(I60:I65)</f>
        <v>0</v>
      </c>
    </row>
    <row r="60" spans="1:9" ht="35.1" customHeight="1" x14ac:dyDescent="0.2">
      <c r="A60" s="9" t="s">
        <v>98</v>
      </c>
      <c r="B60" s="67" t="s">
        <v>66</v>
      </c>
      <c r="C60" s="40"/>
      <c r="D60" s="41"/>
      <c r="E60" s="42"/>
      <c r="F60" s="43">
        <f t="shared" ref="F60:F65" si="2">SUM(D60*E60)</f>
        <v>0</v>
      </c>
      <c r="G60" s="42"/>
      <c r="H60" s="42"/>
      <c r="I60" s="43">
        <f t="shared" ref="I60:I65" si="3">SUM(F60-G60-H60)</f>
        <v>0</v>
      </c>
    </row>
    <row r="61" spans="1:9" ht="39.950000000000003" customHeight="1" x14ac:dyDescent="0.2">
      <c r="A61" s="9" t="s">
        <v>99</v>
      </c>
      <c r="B61" s="67" t="s">
        <v>67</v>
      </c>
      <c r="C61" s="40"/>
      <c r="D61" s="41"/>
      <c r="E61" s="42"/>
      <c r="F61" s="43">
        <f t="shared" si="2"/>
        <v>0</v>
      </c>
      <c r="G61" s="42"/>
      <c r="H61" s="42"/>
      <c r="I61" s="43">
        <f t="shared" si="3"/>
        <v>0</v>
      </c>
    </row>
    <row r="62" spans="1:9" ht="35.1" customHeight="1" x14ac:dyDescent="0.2">
      <c r="A62" s="9" t="s">
        <v>100</v>
      </c>
      <c r="B62" s="67" t="s">
        <v>68</v>
      </c>
      <c r="C62" s="40"/>
      <c r="D62" s="41"/>
      <c r="E62" s="42"/>
      <c r="F62" s="43">
        <f t="shared" si="2"/>
        <v>0</v>
      </c>
      <c r="G62" s="42"/>
      <c r="H62" s="42"/>
      <c r="I62" s="43">
        <f t="shared" si="3"/>
        <v>0</v>
      </c>
    </row>
    <row r="63" spans="1:9" ht="35.1" customHeight="1" x14ac:dyDescent="0.2">
      <c r="A63" s="19" t="s">
        <v>111</v>
      </c>
      <c r="B63" s="70" t="s">
        <v>52</v>
      </c>
      <c r="C63" s="40"/>
      <c r="D63" s="41"/>
      <c r="E63" s="42"/>
      <c r="F63" s="43">
        <f t="shared" si="2"/>
        <v>0</v>
      </c>
      <c r="G63" s="42"/>
      <c r="H63" s="42"/>
      <c r="I63" s="43">
        <f t="shared" si="3"/>
        <v>0</v>
      </c>
    </row>
    <row r="64" spans="1:9" ht="39.950000000000003" customHeight="1" x14ac:dyDescent="0.2">
      <c r="A64" s="20" t="s">
        <v>102</v>
      </c>
      <c r="B64" s="44" t="s">
        <v>151</v>
      </c>
      <c r="C64" s="40"/>
      <c r="D64" s="41"/>
      <c r="E64" s="42"/>
      <c r="F64" s="43">
        <f t="shared" si="2"/>
        <v>0</v>
      </c>
      <c r="G64" s="42"/>
      <c r="H64" s="42"/>
      <c r="I64" s="43">
        <f t="shared" si="3"/>
        <v>0</v>
      </c>
    </row>
    <row r="65" spans="1:9" ht="39.950000000000003" customHeight="1" x14ac:dyDescent="0.2">
      <c r="A65" s="9" t="s">
        <v>103</v>
      </c>
      <c r="B65" s="67" t="s">
        <v>150</v>
      </c>
      <c r="C65" s="40"/>
      <c r="D65" s="41"/>
      <c r="E65" s="42"/>
      <c r="F65" s="43">
        <f t="shared" si="2"/>
        <v>0</v>
      </c>
      <c r="G65" s="69"/>
      <c r="H65" s="42"/>
      <c r="I65" s="43">
        <f t="shared" si="3"/>
        <v>0</v>
      </c>
    </row>
    <row r="66" spans="1:9" ht="39.950000000000003" customHeight="1" x14ac:dyDescent="0.2">
      <c r="A66" s="9" t="s">
        <v>104</v>
      </c>
      <c r="B66" s="67" t="s">
        <v>72</v>
      </c>
      <c r="C66" s="45"/>
      <c r="D66" s="45"/>
      <c r="E66" s="46"/>
      <c r="F66" s="47">
        <f>SUM(F67:F69)</f>
        <v>0</v>
      </c>
      <c r="G66" s="48">
        <f>SUM(G67:G69)</f>
        <v>0</v>
      </c>
      <c r="H66" s="46">
        <f>SUM(H67:H69)</f>
        <v>0</v>
      </c>
      <c r="I66" s="47">
        <f>SUM(I67:I69)</f>
        <v>0</v>
      </c>
    </row>
    <row r="67" spans="1:9" ht="30" customHeight="1" x14ac:dyDescent="0.2">
      <c r="A67" s="19" t="s">
        <v>112</v>
      </c>
      <c r="B67" s="70" t="s">
        <v>52</v>
      </c>
      <c r="C67" s="40"/>
      <c r="D67" s="41"/>
      <c r="E67" s="42"/>
      <c r="F67" s="43">
        <f>SUM(D67*E67)</f>
        <v>0</v>
      </c>
      <c r="G67" s="42"/>
      <c r="H67" s="42"/>
      <c r="I67" s="43">
        <f>SUM(F67-G67-H67)</f>
        <v>0</v>
      </c>
    </row>
    <row r="68" spans="1:9" ht="54.95" customHeight="1" x14ac:dyDescent="0.2">
      <c r="A68" s="11" t="s">
        <v>65</v>
      </c>
      <c r="B68" s="44" t="s">
        <v>73</v>
      </c>
      <c r="C68" s="40"/>
      <c r="D68" s="41"/>
      <c r="E68" s="42"/>
      <c r="F68" s="43">
        <f>SUM(D68*E68)</f>
        <v>0</v>
      </c>
      <c r="G68" s="42"/>
      <c r="H68" s="42"/>
      <c r="I68" s="43">
        <f>SUM(F68-G68-H68)</f>
        <v>0</v>
      </c>
    </row>
    <row r="69" spans="1:9" ht="30" customHeight="1" x14ac:dyDescent="0.2">
      <c r="A69" s="9" t="s">
        <v>69</v>
      </c>
      <c r="B69" s="67" t="s">
        <v>75</v>
      </c>
      <c r="C69" s="40"/>
      <c r="D69" s="41"/>
      <c r="E69" s="42"/>
      <c r="F69" s="43">
        <f>SUM(D69*E69)</f>
        <v>0</v>
      </c>
      <c r="G69" s="69"/>
      <c r="H69" s="42"/>
      <c r="I69" s="43">
        <f>SUM(F69-G69-H69)</f>
        <v>0</v>
      </c>
    </row>
    <row r="70" spans="1:9" ht="39.950000000000003" customHeight="1" x14ac:dyDescent="0.2">
      <c r="A70" s="9" t="s">
        <v>70</v>
      </c>
      <c r="B70" s="67" t="s">
        <v>76</v>
      </c>
      <c r="C70" s="45"/>
      <c r="D70" s="45"/>
      <c r="E70" s="46"/>
      <c r="F70" s="47">
        <f>SUM(F71:F73)</f>
        <v>0</v>
      </c>
      <c r="G70" s="48">
        <f>SUM(G71:G73)</f>
        <v>0</v>
      </c>
      <c r="H70" s="46">
        <f>SUM(H71:H73)</f>
        <v>0</v>
      </c>
      <c r="I70" s="47">
        <f>SUM(I71:I73)</f>
        <v>0</v>
      </c>
    </row>
    <row r="71" spans="1:9" ht="30" customHeight="1" x14ac:dyDescent="0.2">
      <c r="A71" s="19" t="s">
        <v>113</v>
      </c>
      <c r="B71" s="70" t="s">
        <v>52</v>
      </c>
      <c r="C71" s="40"/>
      <c r="D71" s="41"/>
      <c r="E71" s="42"/>
      <c r="F71" s="43">
        <f>SUM(D71*E71)</f>
        <v>0</v>
      </c>
      <c r="G71" s="42"/>
      <c r="H71" s="42"/>
      <c r="I71" s="43">
        <f>SUM(F71-G71-H71)</f>
        <v>0</v>
      </c>
    </row>
    <row r="72" spans="1:9" ht="30" customHeight="1" x14ac:dyDescent="0.2">
      <c r="A72" s="11" t="s">
        <v>71</v>
      </c>
      <c r="B72" s="44" t="s">
        <v>77</v>
      </c>
      <c r="C72" s="40"/>
      <c r="D72" s="41"/>
      <c r="E72" s="42"/>
      <c r="F72" s="43">
        <f>SUM(D72*E72)</f>
        <v>0</v>
      </c>
      <c r="G72" s="42"/>
      <c r="H72" s="42"/>
      <c r="I72" s="43">
        <f>SUM(F72-G72-H72)</f>
        <v>0</v>
      </c>
    </row>
    <row r="73" spans="1:9" ht="30" customHeight="1" x14ac:dyDescent="0.2">
      <c r="A73" s="9" t="s">
        <v>74</v>
      </c>
      <c r="B73" s="67" t="s">
        <v>140</v>
      </c>
      <c r="C73" s="40"/>
      <c r="D73" s="41"/>
      <c r="E73" s="42"/>
      <c r="F73" s="43">
        <f>SUM(D73*E73)</f>
        <v>0</v>
      </c>
      <c r="G73" s="69"/>
      <c r="H73" s="42"/>
      <c r="I73" s="43">
        <f>SUM(F73-G73-H73)</f>
        <v>0</v>
      </c>
    </row>
    <row r="74" spans="1:9" ht="39.950000000000003" customHeight="1" x14ac:dyDescent="0.2">
      <c r="A74" s="9" t="s">
        <v>138</v>
      </c>
      <c r="B74" s="67" t="s">
        <v>139</v>
      </c>
      <c r="C74" s="45"/>
      <c r="D74" s="45"/>
      <c r="E74" s="46"/>
      <c r="F74" s="47">
        <f>SUM(F75:F79)</f>
        <v>0</v>
      </c>
      <c r="G74" s="48">
        <f>SUM(G75:G79)</f>
        <v>0</v>
      </c>
      <c r="H74" s="46">
        <f>SUM(H75:H79)</f>
        <v>0</v>
      </c>
      <c r="I74" s="47">
        <f>SUM(I75:I79)</f>
        <v>0</v>
      </c>
    </row>
    <row r="75" spans="1:9" ht="30" customHeight="1" x14ac:dyDescent="0.2">
      <c r="A75" s="9" t="s">
        <v>114</v>
      </c>
      <c r="B75" s="67" t="s">
        <v>78</v>
      </c>
      <c r="C75" s="40"/>
      <c r="D75" s="41"/>
      <c r="E75" s="42"/>
      <c r="F75" s="43">
        <f>SUM(D75*E75)</f>
        <v>0</v>
      </c>
      <c r="G75" s="42"/>
      <c r="H75" s="42"/>
      <c r="I75" s="43">
        <f>SUM(F75-G75-H75)</f>
        <v>0</v>
      </c>
    </row>
    <row r="76" spans="1:9" ht="30" customHeight="1" x14ac:dyDescent="0.2">
      <c r="A76" s="86" t="s">
        <v>141</v>
      </c>
      <c r="B76" s="91" t="s">
        <v>52</v>
      </c>
      <c r="C76" s="40"/>
      <c r="D76" s="41"/>
      <c r="E76" s="42"/>
      <c r="F76" s="43">
        <f>SUM(D76*E76)</f>
        <v>0</v>
      </c>
      <c r="G76" s="42"/>
      <c r="H76" s="42"/>
      <c r="I76" s="43">
        <f>SUM(F76-G76-H76)</f>
        <v>0</v>
      </c>
    </row>
    <row r="77" spans="1:9" ht="24.75" customHeight="1" thickBot="1" x14ac:dyDescent="0.25">
      <c r="A77" s="15" t="s">
        <v>53</v>
      </c>
      <c r="B77" s="57" t="s">
        <v>120</v>
      </c>
      <c r="C77" s="40"/>
      <c r="D77" s="41"/>
      <c r="E77" s="42"/>
      <c r="F77" s="43">
        <f>SUM(D77*E77)</f>
        <v>0</v>
      </c>
      <c r="G77" s="42"/>
      <c r="H77" s="42"/>
      <c r="I77" s="43">
        <f>SUM(F77-G77-H77)</f>
        <v>0</v>
      </c>
    </row>
    <row r="78" spans="1:9" ht="48" customHeight="1" thickTop="1" thickBot="1" x14ac:dyDescent="0.25">
      <c r="A78" s="16" t="s">
        <v>79</v>
      </c>
      <c r="B78" s="88" t="s">
        <v>80</v>
      </c>
      <c r="C78" s="72"/>
      <c r="D78" s="73"/>
      <c r="E78" s="74"/>
      <c r="F78" s="43">
        <v>0</v>
      </c>
      <c r="G78" s="75"/>
      <c r="H78" s="74"/>
      <c r="I78" s="43">
        <v>0</v>
      </c>
    </row>
    <row r="79" spans="1:9" ht="36" customHeight="1" thickTop="1" x14ac:dyDescent="0.2">
      <c r="A79" s="17" t="s">
        <v>81</v>
      </c>
      <c r="B79" s="63" t="s">
        <v>85</v>
      </c>
      <c r="C79" s="72"/>
      <c r="D79" s="73"/>
      <c r="E79" s="74"/>
      <c r="F79" s="43">
        <f>SUM(D79*E79)</f>
        <v>0</v>
      </c>
      <c r="G79" s="75"/>
      <c r="H79" s="74"/>
      <c r="I79" s="43">
        <f>SUM(F79-G79-H79)</f>
        <v>0</v>
      </c>
    </row>
    <row r="80" spans="1:9" ht="39.950000000000003" customHeight="1" thickBot="1" x14ac:dyDescent="0.25">
      <c r="A80" s="9" t="s">
        <v>82</v>
      </c>
      <c r="B80" s="67" t="s">
        <v>86</v>
      </c>
      <c r="C80" s="76"/>
      <c r="D80" s="76"/>
      <c r="E80" s="77"/>
      <c r="F80" s="68">
        <f>SUM(F74+F70+F66+F59+F54+F51)</f>
        <v>0</v>
      </c>
      <c r="G80" s="61">
        <f>SUM(G74+G70+G66+G59+G54+G51)</f>
        <v>0</v>
      </c>
      <c r="H80" s="62">
        <f>SUM(H74+H70+H66+H59+H54+H51)</f>
        <v>0</v>
      </c>
      <c r="I80" s="60">
        <f>SUM(I74+I70+I66+I59+I54+I51)</f>
        <v>0</v>
      </c>
    </row>
    <row r="81" spans="1:9" ht="39.75" thickTop="1" thickBot="1" x14ac:dyDescent="0.25">
      <c r="A81" s="9" t="s">
        <v>83</v>
      </c>
      <c r="B81" s="67" t="s">
        <v>115</v>
      </c>
      <c r="C81" s="88"/>
      <c r="D81" s="88"/>
      <c r="E81" s="88"/>
      <c r="F81" s="88"/>
      <c r="G81" s="88"/>
      <c r="H81" s="88"/>
      <c r="I81" s="89"/>
    </row>
    <row r="82" spans="1:9" ht="39.950000000000003" customHeight="1" thickTop="1" x14ac:dyDescent="0.2">
      <c r="A82" s="9" t="s">
        <v>84</v>
      </c>
      <c r="B82" s="67" t="s">
        <v>116</v>
      </c>
      <c r="C82" s="64"/>
      <c r="D82" s="41"/>
      <c r="E82" s="65"/>
      <c r="F82" s="78">
        <v>0</v>
      </c>
      <c r="G82" s="42"/>
      <c r="H82" s="42"/>
      <c r="I82" s="43">
        <f t="shared" ref="I82:I89" si="4">SUM(F82-G82-H82)</f>
        <v>0</v>
      </c>
    </row>
    <row r="83" spans="1:9" ht="39.950000000000003" customHeight="1" x14ac:dyDescent="0.2">
      <c r="A83" s="19" t="s">
        <v>117</v>
      </c>
      <c r="B83" s="70" t="s">
        <v>87</v>
      </c>
      <c r="C83" s="40"/>
      <c r="D83" s="41"/>
      <c r="E83" s="42"/>
      <c r="F83" s="43">
        <f t="shared" ref="F83:F89" si="5">SUM(D83*E83)</f>
        <v>0</v>
      </c>
      <c r="G83" s="42"/>
      <c r="H83" s="42"/>
      <c r="I83" s="43">
        <f t="shared" si="4"/>
        <v>0</v>
      </c>
    </row>
    <row r="84" spans="1:9" ht="39.950000000000003" customHeight="1" x14ac:dyDescent="0.2">
      <c r="A84" s="21" t="s">
        <v>118</v>
      </c>
      <c r="B84" s="71" t="s">
        <v>142</v>
      </c>
      <c r="C84" s="40"/>
      <c r="D84" s="41"/>
      <c r="E84" s="42"/>
      <c r="F84" s="43">
        <f t="shared" si="5"/>
        <v>0</v>
      </c>
      <c r="G84" s="42"/>
      <c r="H84" s="42"/>
      <c r="I84" s="43">
        <f t="shared" si="4"/>
        <v>0</v>
      </c>
    </row>
    <row r="85" spans="1:9" ht="39.950000000000003" customHeight="1" x14ac:dyDescent="0.2">
      <c r="A85" s="21" t="s">
        <v>144</v>
      </c>
      <c r="B85" s="71" t="s">
        <v>143</v>
      </c>
      <c r="C85" s="40"/>
      <c r="D85" s="41"/>
      <c r="E85" s="42"/>
      <c r="F85" s="43">
        <f t="shared" si="5"/>
        <v>0</v>
      </c>
      <c r="G85" s="42"/>
      <c r="H85" s="42"/>
      <c r="I85" s="43">
        <f t="shared" si="4"/>
        <v>0</v>
      </c>
    </row>
    <row r="86" spans="1:9" ht="39.950000000000003" customHeight="1" x14ac:dyDescent="0.2">
      <c r="A86" s="15" t="s">
        <v>79</v>
      </c>
      <c r="B86" s="57" t="s">
        <v>119</v>
      </c>
      <c r="C86" s="40"/>
      <c r="D86" s="41"/>
      <c r="E86" s="42"/>
      <c r="F86" s="43">
        <f t="shared" si="5"/>
        <v>0</v>
      </c>
      <c r="G86" s="42"/>
      <c r="H86" s="42"/>
      <c r="I86" s="43">
        <f t="shared" si="4"/>
        <v>0</v>
      </c>
    </row>
    <row r="87" spans="1:9" ht="39.950000000000003" hidden="1" customHeight="1" x14ac:dyDescent="0.25">
      <c r="A87" s="22"/>
      <c r="B87" s="80" t="s">
        <v>121</v>
      </c>
      <c r="C87" s="72"/>
      <c r="D87" s="73"/>
      <c r="E87" s="74"/>
      <c r="F87" s="43"/>
      <c r="G87" s="75"/>
      <c r="H87" s="74"/>
      <c r="I87" s="43"/>
    </row>
    <row r="88" spans="1:9" ht="39.950000000000003" customHeight="1" x14ac:dyDescent="0.2">
      <c r="A88" s="23"/>
      <c r="B88" s="122" t="s">
        <v>121</v>
      </c>
      <c r="C88" s="72"/>
      <c r="D88" s="73"/>
      <c r="E88" s="74"/>
      <c r="F88" s="43">
        <v>0</v>
      </c>
      <c r="G88" s="75"/>
      <c r="H88" s="74"/>
      <c r="I88" s="43">
        <v>0</v>
      </c>
    </row>
    <row r="89" spans="1:9" ht="39.950000000000003" customHeight="1" x14ac:dyDescent="0.2">
      <c r="A89" s="23"/>
      <c r="B89" s="24"/>
      <c r="C89" s="72"/>
      <c r="D89" s="73"/>
      <c r="E89" s="74"/>
      <c r="F89" s="43">
        <f t="shared" si="5"/>
        <v>0</v>
      </c>
      <c r="G89" s="75"/>
      <c r="H89" s="74"/>
      <c r="I89" s="43">
        <f t="shared" si="4"/>
        <v>0</v>
      </c>
    </row>
    <row r="90" spans="1:9" ht="39.950000000000003" customHeight="1" thickBot="1" x14ac:dyDescent="0.25">
      <c r="A90" s="23"/>
      <c r="B90" s="24"/>
      <c r="C90" s="76"/>
      <c r="D90" s="76"/>
      <c r="E90" s="77"/>
      <c r="F90" s="79">
        <f>SUM(F82:F89)</f>
        <v>0</v>
      </c>
      <c r="G90" s="61">
        <f>SUM(G82:G89)</f>
        <v>0</v>
      </c>
      <c r="H90" s="62">
        <f>SUM(H82:H89)</f>
        <v>0</v>
      </c>
      <c r="I90" s="60">
        <f>SUM(I82:I89)</f>
        <v>0</v>
      </c>
    </row>
    <row r="91" spans="1:9" ht="30" customHeight="1" thickTop="1" thickBot="1" x14ac:dyDescent="0.25">
      <c r="A91" s="23"/>
      <c r="B91" s="24"/>
      <c r="C91" s="81"/>
      <c r="D91" s="81"/>
      <c r="E91" s="82"/>
      <c r="F91" s="83">
        <f>SUM(F36+F41+F49+F80+F90)</f>
        <v>0</v>
      </c>
      <c r="G91" s="84">
        <f>SUM(G36+G41+G49+G80+G90)</f>
        <v>0</v>
      </c>
      <c r="H91" s="85">
        <f>SUM(H36+H41+H49+H80+H90)</f>
        <v>0</v>
      </c>
      <c r="I91" s="83">
        <f>SUM(I36+I41+I49+I80+I90)</f>
        <v>0</v>
      </c>
    </row>
    <row r="92" spans="1:9" ht="13.5" thickTop="1" x14ac:dyDescent="0.2">
      <c r="A92" s="23"/>
      <c r="B92" s="24"/>
      <c r="C92" s="25"/>
      <c r="D92" s="25"/>
      <c r="E92" s="25"/>
      <c r="F92" s="26"/>
      <c r="G92" s="25"/>
      <c r="H92" s="25"/>
      <c r="I92" s="27"/>
    </row>
    <row r="93" spans="1:9" x14ac:dyDescent="0.2">
      <c r="A93" s="23"/>
      <c r="B93" s="24"/>
      <c r="C93" s="25"/>
      <c r="D93" s="25"/>
      <c r="E93" s="25"/>
      <c r="F93" s="26"/>
      <c r="G93" s="25"/>
      <c r="H93" s="25"/>
      <c r="I93" s="27"/>
    </row>
    <row r="94" spans="1:9" x14ac:dyDescent="0.2">
      <c r="A94" s="23"/>
      <c r="B94" s="24" t="s">
        <v>90</v>
      </c>
      <c r="C94" s="25"/>
      <c r="D94" s="25"/>
      <c r="E94" s="25"/>
      <c r="F94" s="105" t="s">
        <v>135</v>
      </c>
      <c r="G94" s="105"/>
      <c r="H94" s="25"/>
      <c r="I94" s="26"/>
    </row>
    <row r="95" spans="1:9" ht="25.5" x14ac:dyDescent="0.2">
      <c r="A95" s="23"/>
      <c r="B95" s="87" t="s">
        <v>122</v>
      </c>
      <c r="C95" s="25"/>
      <c r="D95" s="25"/>
      <c r="E95" s="25"/>
      <c r="F95" s="26"/>
      <c r="G95" s="25"/>
      <c r="H95" s="25"/>
      <c r="I95" s="26"/>
    </row>
    <row r="96" spans="1:9" ht="39" thickBot="1" x14ac:dyDescent="0.25">
      <c r="A96" s="23" t="s">
        <v>8</v>
      </c>
      <c r="B96" s="90" t="s">
        <v>152</v>
      </c>
      <c r="C96" s="25"/>
      <c r="D96" s="25"/>
      <c r="E96" s="25"/>
      <c r="F96" s="26"/>
      <c r="G96" s="25"/>
      <c r="H96" s="92"/>
      <c r="I96" s="92"/>
    </row>
    <row r="97" spans="1:9" ht="39" thickTop="1" x14ac:dyDescent="0.2">
      <c r="A97" s="23" t="s">
        <v>38</v>
      </c>
      <c r="B97" s="90" t="s">
        <v>153</v>
      </c>
      <c r="C97" s="25"/>
      <c r="D97" s="25"/>
      <c r="E97" s="25"/>
      <c r="F97" s="26"/>
      <c r="G97" s="25"/>
      <c r="H97" s="106" t="s">
        <v>89</v>
      </c>
      <c r="I97" s="106"/>
    </row>
    <row r="98" spans="1:9" ht="51" x14ac:dyDescent="0.2">
      <c r="A98" s="23" t="s">
        <v>41</v>
      </c>
      <c r="B98" s="90" t="s">
        <v>93</v>
      </c>
      <c r="C98" s="25"/>
      <c r="D98" s="25"/>
      <c r="E98" s="25"/>
      <c r="F98" s="26"/>
      <c r="G98" s="25"/>
      <c r="H98" s="25"/>
      <c r="I98" s="26"/>
    </row>
    <row r="99" spans="1:9" ht="12.75" customHeight="1" x14ac:dyDescent="0.2">
      <c r="A99" s="23" t="s">
        <v>53</v>
      </c>
      <c r="B99" s="90" t="s">
        <v>106</v>
      </c>
      <c r="C99" s="87"/>
      <c r="D99" s="87"/>
      <c r="E99" s="87"/>
      <c r="F99" s="87"/>
      <c r="G99" s="25"/>
      <c r="H99" s="25"/>
      <c r="I99" s="26"/>
    </row>
    <row r="100" spans="1:9" ht="14.25" customHeight="1" x14ac:dyDescent="0.2">
      <c r="A100" s="23" t="s">
        <v>79</v>
      </c>
      <c r="B100" s="90" t="s">
        <v>137</v>
      </c>
      <c r="C100" s="90"/>
      <c r="D100" s="90"/>
      <c r="E100" s="90"/>
      <c r="F100" s="90"/>
      <c r="G100" s="25"/>
      <c r="H100" s="25"/>
      <c r="I100" s="26"/>
    </row>
    <row r="101" spans="1:9" ht="9.75" customHeight="1" x14ac:dyDescent="0.2">
      <c r="A101" s="23" t="s">
        <v>91</v>
      </c>
      <c r="B101" s="90" t="s">
        <v>94</v>
      </c>
      <c r="C101" s="90"/>
      <c r="D101" s="90"/>
      <c r="E101" s="90"/>
      <c r="F101" s="90"/>
      <c r="G101" s="25"/>
      <c r="H101" s="25"/>
      <c r="I101" s="26"/>
    </row>
    <row r="102" spans="1:9" ht="12.75" customHeight="1" x14ac:dyDescent="0.2">
      <c r="A102" s="23" t="s">
        <v>92</v>
      </c>
      <c r="B102" s="90" t="s">
        <v>95</v>
      </c>
      <c r="C102" s="90"/>
      <c r="D102" s="90"/>
      <c r="E102" s="90"/>
      <c r="F102" s="90"/>
      <c r="G102" s="25"/>
      <c r="H102" s="25"/>
      <c r="I102" s="26"/>
    </row>
    <row r="103" spans="1:9" ht="12" customHeight="1" x14ac:dyDescent="0.2">
      <c r="C103" s="90"/>
      <c r="D103" s="90"/>
      <c r="E103" s="90"/>
      <c r="F103" s="90"/>
      <c r="G103" s="25"/>
      <c r="H103" s="25"/>
      <c r="I103" s="26"/>
    </row>
    <row r="104" spans="1:9" ht="12.75" customHeight="1" x14ac:dyDescent="0.2">
      <c r="C104" s="90"/>
      <c r="D104" s="90"/>
      <c r="E104" s="90"/>
      <c r="F104" s="90"/>
      <c r="G104" s="25"/>
      <c r="H104" s="25"/>
      <c r="I104" s="26"/>
    </row>
    <row r="105" spans="1:9" ht="12.75" customHeight="1" x14ac:dyDescent="0.2">
      <c r="C105" s="90"/>
      <c r="D105" s="90"/>
      <c r="E105" s="90"/>
      <c r="F105" s="90"/>
      <c r="G105" s="25"/>
      <c r="H105" s="25"/>
      <c r="I105" s="26"/>
    </row>
    <row r="106" spans="1:9" ht="12.75" customHeight="1" x14ac:dyDescent="0.2">
      <c r="C106" s="90"/>
      <c r="D106" s="90"/>
      <c r="E106" s="90"/>
      <c r="F106" s="90"/>
      <c r="G106" s="25"/>
      <c r="H106" s="25"/>
      <c r="I106" s="26"/>
    </row>
  </sheetData>
  <mergeCells count="23">
    <mergeCell ref="A1:I1"/>
    <mergeCell ref="A2:D2"/>
    <mergeCell ref="A3:D3"/>
    <mergeCell ref="G2:I2"/>
    <mergeCell ref="G3:I3"/>
    <mergeCell ref="E3:F3"/>
    <mergeCell ref="E2:F2"/>
    <mergeCell ref="A4:A5"/>
    <mergeCell ref="B4:B5"/>
    <mergeCell ref="C4:C5"/>
    <mergeCell ref="D4:D5"/>
    <mergeCell ref="B50:I50"/>
    <mergeCell ref="F94:G94"/>
    <mergeCell ref="H97:I97"/>
    <mergeCell ref="H4:H5"/>
    <mergeCell ref="I4:I5"/>
    <mergeCell ref="B7:I7"/>
    <mergeCell ref="B42:I42"/>
    <mergeCell ref="B37:I37"/>
    <mergeCell ref="E4:E5"/>
    <mergeCell ref="F4:F5"/>
    <mergeCell ref="G4:G5"/>
    <mergeCell ref="H96:I96"/>
  </mergeCells>
  <phoneticPr fontId="0" type="noConversion"/>
  <pageMargins left="0.39370078740157483" right="0.39370078740157483" top="0.39370078740157483" bottom="0.39370078740157483" header="0.39370078740157483" footer="0.3937007874015748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Grad Niš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ivanovic</dc:creator>
  <cp:lastModifiedBy>Tatjana Ćirić</cp:lastModifiedBy>
  <cp:lastPrinted>2015-01-19T19:05:18Z</cp:lastPrinted>
  <dcterms:created xsi:type="dcterms:W3CDTF">2015-01-19T18:13:42Z</dcterms:created>
  <dcterms:modified xsi:type="dcterms:W3CDTF">2019-12-26T12:06:18Z</dcterms:modified>
</cp:coreProperties>
</file>